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175" yWindow="810" windowWidth="23040" windowHeight="93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Sheet1!$A$2:$J$71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71" i="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<sst xmlns="http://schemas.openxmlformats.org/spreadsheetml/2006/main" count="509" uniqueCount="189">
  <si>
    <t>姓名</t>
  </si>
  <si>
    <t>专业</t>
  </si>
  <si>
    <t>性别</t>
  </si>
  <si>
    <t>是否
博导</t>
  </si>
  <si>
    <t>工作单位</t>
  </si>
  <si>
    <t>研究方向</t>
  </si>
  <si>
    <t>职称</t>
  </si>
  <si>
    <t>招生类型（学术型/专业型）</t>
  </si>
  <si>
    <t>备注</t>
  </si>
  <si>
    <t>刘占利</t>
  </si>
  <si>
    <t>儿科学</t>
  </si>
  <si>
    <t>男</t>
  </si>
  <si>
    <t>否</t>
  </si>
  <si>
    <t>杭州市第一人民医院</t>
  </si>
  <si>
    <t>儿科神经系统疾病基础与临床研究</t>
  </si>
  <si>
    <t>硕导(学术型/专业学位型)</t>
  </si>
  <si>
    <t>张志群</t>
  </si>
  <si>
    <t>危重新生儿救治，早产儿肺发育及肺损伤的机制</t>
  </si>
  <si>
    <t>蒋春明</t>
  </si>
  <si>
    <t>儿童疾病尤其是脑肿瘤、脑发育障碍疾病及神经遗传病（遗传性脑白质病、遗传性癫痫）的诊治及非编码RNA、转录调控介导的发病机制。</t>
  </si>
  <si>
    <t>曹晓林</t>
  </si>
  <si>
    <t>耳鼻咽喉科学</t>
  </si>
  <si>
    <t>喉癌、下咽癌的基础和临床研究；鼻腔鼻窦肿瘤的临床和基础研究</t>
  </si>
  <si>
    <t>李勇</t>
  </si>
  <si>
    <t>变应性鼻炎诊治、鼻腔鼻窦肿瘤微创治疗</t>
  </si>
  <si>
    <t>朱瑾</t>
  </si>
  <si>
    <t>耳鼻喉科学</t>
  </si>
  <si>
    <t>仝进毅</t>
  </si>
  <si>
    <t>妇产科学</t>
  </si>
  <si>
    <t>妇科肿瘤 妇科微创 盆底修复</t>
  </si>
  <si>
    <t>张治芬</t>
  </si>
  <si>
    <t>女</t>
  </si>
  <si>
    <t>是</t>
  </si>
  <si>
    <t>杭州市妇产科医院</t>
  </si>
  <si>
    <t>1、生殖内分泌2、妇科内分泌</t>
  </si>
  <si>
    <t>博导、硕导(学术型/专业学位型)</t>
  </si>
  <si>
    <t>黄坚</t>
  </si>
  <si>
    <t>妇科学</t>
  </si>
  <si>
    <t>妇科内分泌、生殖医学</t>
  </si>
  <si>
    <t>胡炜</t>
  </si>
  <si>
    <t>急诊医学</t>
  </si>
  <si>
    <t>脓毒症和ARDS的治疗和基础研究；重症胰腺炎的综合治疗；高危孕产妇围产期的综合治疗</t>
  </si>
  <si>
    <t>谢健</t>
  </si>
  <si>
    <t>精神病与精神卫生学</t>
  </si>
  <si>
    <t>1.焦虑抑郁基础与临床2.会诊-联络精神医学</t>
  </si>
  <si>
    <t>施剑飞</t>
  </si>
  <si>
    <t>杭州市第七人民医院</t>
  </si>
  <si>
    <t>临床精神病学</t>
  </si>
  <si>
    <t>宋海东</t>
  </si>
  <si>
    <t>儿童情绪与行为障碍、社区精神卫生</t>
  </si>
  <si>
    <t>林萍</t>
  </si>
  <si>
    <t>老年医学</t>
  </si>
  <si>
    <t>杭州市第三人民医院</t>
  </si>
  <si>
    <t>老年医学，老年心血管病及老年冠脉介入治疗。</t>
  </si>
  <si>
    <t>冷建杭</t>
  </si>
  <si>
    <t>临床检验诊断学</t>
  </si>
  <si>
    <t>基因治疗肿瘤及自身免疫性疾病和疾病的分子诊断</t>
  </si>
  <si>
    <t>王贤军</t>
  </si>
  <si>
    <t>病原微生物诊断技术与致病性研究</t>
  </si>
  <si>
    <t>余道军</t>
  </si>
  <si>
    <t>分子诊断、病原体高通量快速诊断学、细菌耐药及其逆转机制研究，中药抗感染机理研究</t>
  </si>
  <si>
    <t>王克义</t>
  </si>
  <si>
    <t>临床检验新技术和无创产前检测，肿瘤发生、复发与转移</t>
  </si>
  <si>
    <t>孙建良</t>
  </si>
  <si>
    <t>麻醉学</t>
  </si>
  <si>
    <t>急慢性疼痛的基础与临床;麻醉期间机体内环境的监测与调控;麻醉药物与脏器保护</t>
  </si>
  <si>
    <t>张洪海</t>
  </si>
  <si>
    <t>1.中枢痛觉敏化的机制研究2.癫痫猝死中枢作用靶点的机制研究</t>
  </si>
  <si>
    <t>范震</t>
  </si>
  <si>
    <t>内科学</t>
  </si>
  <si>
    <t>肝、胆、胰疾病发病机制研究及内镜介入治疗</t>
  </si>
  <si>
    <t>黄进宇</t>
  </si>
  <si>
    <t>冠心病、高血压病的发病机理与临床诊治</t>
  </si>
  <si>
    <t>吕文</t>
  </si>
  <si>
    <t>萎缩性胃炎、炎症性肠病的干预研究；胆胰疾病的内镜介入治疗</t>
  </si>
  <si>
    <t>钱申贤</t>
  </si>
  <si>
    <t>淋巴瘤的防治</t>
  </si>
  <si>
    <t>许轶洲</t>
  </si>
  <si>
    <t>心电生理与起搏；心血管疾病、代谢疾病的分子机制</t>
  </si>
  <si>
    <t>杨建锋</t>
  </si>
  <si>
    <t>胆胰疾病的基础与临床研究</t>
  </si>
  <si>
    <t>张筱凤</t>
  </si>
  <si>
    <t>胆胰疾病的基础与临床</t>
  </si>
  <si>
    <t>王淑颖</t>
  </si>
  <si>
    <t>1.感染性疾病-血流感染；2.多重耐药菌的感染控制</t>
  </si>
  <si>
    <t>王娇莉</t>
  </si>
  <si>
    <t>1.哮喘的发病机制及防治研究 2.肺癌免疫治疗的基础与临床研究</t>
  </si>
  <si>
    <t>蔡兆斌</t>
  </si>
  <si>
    <t>杭州市西溪医院</t>
  </si>
  <si>
    <t>1心血管疾病的基础与临床研究  2传染性疾病的基础与临床研究</t>
  </si>
  <si>
    <t>刘寿荣</t>
  </si>
  <si>
    <t>传染病内科、肝病</t>
  </si>
  <si>
    <t>吕铁锋</t>
  </si>
  <si>
    <t>传染病内科、艾滋病和慢性乙肝抗病毒治疗的临床研究</t>
  </si>
  <si>
    <t>荀运浩</t>
  </si>
  <si>
    <t>1.慢性乙型肝炎的发病机制，侧重于HBsAg的致病作用；2.非酒精性脂肪肝的发病机制和无创诊断，侧重于肝脏炎症启动机制。</t>
  </si>
  <si>
    <t>施军平</t>
  </si>
  <si>
    <t>杭州师范大学附属医院</t>
  </si>
  <si>
    <t>脂肪性肝病和病毒性肝炎临床和基础</t>
  </si>
  <si>
    <t>黄常新</t>
  </si>
  <si>
    <t>肿瘤疾病的实验和临床研究</t>
  </si>
  <si>
    <t>吴黎明</t>
  </si>
  <si>
    <t>皮肤病与性病学</t>
  </si>
  <si>
    <t>变态反应性皮肤病，皮肤激光/微整形注射美容</t>
  </si>
  <si>
    <t>卜璋于</t>
  </si>
  <si>
    <t>性传播疾病和变态反应疾病的诊治，HPV的感染机制和干预。</t>
  </si>
  <si>
    <t>宋秀祖</t>
  </si>
  <si>
    <t>色素性皮肤病与皮肤屏障</t>
  </si>
  <si>
    <t>王平</t>
  </si>
  <si>
    <t>中西医结合治疗皮肤疾病研究</t>
  </si>
  <si>
    <t>相文忠</t>
  </si>
  <si>
    <t>激光美容 ；色素性皮肤病</t>
  </si>
  <si>
    <t>蒋敏海</t>
  </si>
  <si>
    <t>神经病学</t>
  </si>
  <si>
    <t>脑血管病的基础与临床研究</t>
  </si>
  <si>
    <t>牛国忠</t>
  </si>
  <si>
    <t>神经病学，重点脑血管病基础与临床，脑血管病介入治疗</t>
  </si>
  <si>
    <t>殷聪国</t>
  </si>
  <si>
    <t>缺血性脑血管病介入诊疗</t>
  </si>
  <si>
    <t>唐波</t>
  </si>
  <si>
    <t>缺血性脑血管病</t>
  </si>
  <si>
    <t>边振宇</t>
  </si>
  <si>
    <t>外科学</t>
  </si>
  <si>
    <t>骨肿瘤；骨质疏松</t>
  </si>
  <si>
    <t>邓刚</t>
  </si>
  <si>
    <t>泌尿系肿瘤基础及临床研究</t>
  </si>
  <si>
    <t>董晓巧</t>
  </si>
  <si>
    <t>颅脑损伤、脑血管病的基础和临床研究</t>
  </si>
  <si>
    <t>何华东</t>
  </si>
  <si>
    <t>泌尿外科腹腔镜技术，前列腺疾病临床与基础，泌尿系结石的微创治疗</t>
  </si>
  <si>
    <t>胡润磊</t>
  </si>
  <si>
    <t>肺癌磁流体热疗的基础研究</t>
  </si>
  <si>
    <t>俞文华</t>
  </si>
  <si>
    <t>颅神经微创外科治疗，颅脑肿瘤临床与基础研究</t>
  </si>
  <si>
    <t>王旭亮</t>
  </si>
  <si>
    <t>泌尿系结石的治疗，前列腺疾病包括前列腺炎，前列腺增生，前列腺肿瘤</t>
  </si>
  <si>
    <t>杜权</t>
  </si>
  <si>
    <t>颅神经疾病的外科治疗和临床研究、出血性脑血管疾病的外科治疗和临床研究</t>
  </si>
  <si>
    <t>张菊芳</t>
  </si>
  <si>
    <t>毛发移植</t>
  </si>
  <si>
    <t>单毓强</t>
  </si>
  <si>
    <t>胃肠肿瘤微创治疗、重症胰腺炎、干细胞与胃肠肿瘤迁徙转移</t>
  </si>
  <si>
    <t>诸靖宇</t>
  </si>
  <si>
    <t xml:space="preserve">泌尿系结石的微创治疗 </t>
  </si>
  <si>
    <t>罗定存</t>
  </si>
  <si>
    <t>甲状腺、乳腺和胃肠肿瘤诊治和基础研究</t>
  </si>
  <si>
    <t>赵春雷</t>
  </si>
  <si>
    <t>影像医学与核医学</t>
  </si>
  <si>
    <t>肿瘤核医学、核医学分子影像、核心脏病学</t>
  </si>
  <si>
    <t>黄斌</t>
  </si>
  <si>
    <t>超声诊断研究</t>
  </si>
  <si>
    <t>丁忠祥</t>
  </si>
  <si>
    <t>影像诊断（脑功能成像）</t>
  </si>
  <si>
    <t>刘云霞</t>
  </si>
  <si>
    <t>中西医结合临床</t>
  </si>
  <si>
    <t>中西医结合治疗肿瘤内科疾病</t>
  </si>
  <si>
    <t>包剑锋</t>
  </si>
  <si>
    <t>中西医结合肿瘤疾病研究，中西医结合肝脏疾病研究</t>
  </si>
  <si>
    <t>过建春</t>
  </si>
  <si>
    <t>中西医结合治疗肝病研究</t>
  </si>
  <si>
    <t>喻剑华</t>
  </si>
  <si>
    <t>感染性疾病（艾滋病）</t>
  </si>
  <si>
    <t>应旭旻</t>
  </si>
  <si>
    <t>中药防治肾纤维化研究、肾小管功能体外替代的组织工程学研究</t>
  </si>
  <si>
    <t>傅华洲</t>
  </si>
  <si>
    <t>中医内科学</t>
  </si>
  <si>
    <t>中医内科、中西结合肿瘤和风湿免疫</t>
  </si>
  <si>
    <t>马胜林</t>
  </si>
  <si>
    <t>肿瘤学</t>
  </si>
  <si>
    <t>恶性肿瘤的放疗、化疗、热疗、生物治疗、中西医结合治疗，个体化治疗等非手术综合治疗与基础研究</t>
  </si>
  <si>
    <t>潘月龙</t>
  </si>
  <si>
    <t>恶性肿瘤的基础与临床研究；大肠癌的基础与临床研究；恶性肿瘤靶向药物相关基础与临床研究</t>
  </si>
  <si>
    <t>郑松</t>
  </si>
  <si>
    <t>胃肠道肿瘤的临床和基础研究</t>
  </si>
  <si>
    <t>吴稚冰</t>
  </si>
  <si>
    <t>中西医结合肿瘤物理治疗基础与临床研究</t>
  </si>
  <si>
    <t>神经病学</t>
    <phoneticPr fontId="13" type="noConversion"/>
  </si>
  <si>
    <t>硕导(专业学位型)</t>
    <phoneticPr fontId="13" type="noConversion"/>
  </si>
  <si>
    <t>2019年第四临床医学院导师名单</t>
    <phoneticPr fontId="13" type="noConversion"/>
  </si>
  <si>
    <t>陈公英</t>
    <phoneticPr fontId="13" type="noConversion"/>
  </si>
  <si>
    <t>内科学</t>
    <phoneticPr fontId="13" type="noConversion"/>
  </si>
  <si>
    <t>女</t>
    <phoneticPr fontId="13" type="noConversion"/>
  </si>
  <si>
    <t>否</t>
    <phoneticPr fontId="13" type="noConversion"/>
  </si>
  <si>
    <t>杭州师范大学附属医院</t>
    <phoneticPr fontId="15" type="noConversion"/>
  </si>
  <si>
    <t>中西医结合临床精神病学研究</t>
  </si>
  <si>
    <t>主任医师</t>
  </si>
  <si>
    <t>骆宏</t>
    <phoneticPr fontId="13" type="noConversion"/>
  </si>
  <si>
    <t>男</t>
    <phoneticPr fontId="13" type="noConversion"/>
  </si>
  <si>
    <t>1.肿瘤疾病的实验和临床研究2.传染性疾病的实验和临床研究</t>
    <phoneticPr fontId="1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</si>
</sst>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8"/>
      <name val="宋体"/>
      <charset val="134"/>
      <scheme val="minor"/>
    </font>
    <font>
      <b/>
      <sz val="6"/>
      <name val="宋体"/>
      <charset val="134"/>
      <scheme val="minor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1" xfId="3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14" fontId="9" fillId="2" borderId="1" xfId="2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1" xfId="0" applyFont="1" applyFill="1" applyBorder="1">
      <alignment vertical="center"/>
    </xf>
    <xf numFmtId="0" fontId="7" fillId="2" borderId="1" xfId="3" applyFont="1" applyFill="1" applyBorder="1" applyAlignment="1">
      <alignment horizontal="center" vertical="top" wrapText="1"/>
    </xf>
  </cellXfs>
  <cellStyles count="5">
    <cellStyle name="Normal 3" xfId="1"/>
    <cellStyle name="常规" xfId="0" builtinId="0"/>
    <cellStyle name="常规 2" xfId="4"/>
    <cellStyle name="常规_2011年5月9日统计硕导_27" xfId="2"/>
    <cellStyle name="常规_针灸推拿_3" xfId="3"/>
  </cellStyles>
  <dxfs count="4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98;&#26657;/&#27993;&#27743;&#20013;&#21307;&#33647;/&#30740;&#31350;&#29983;/3&#23398;&#20301;/&#23548;&#24072;/&#23548;&#24072;&#21517;&#21333;/&#25130;&#27490;20181211&#24402;&#22235;&#20020;&#31649;&#30340;&#23548;&#24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四临"/>
      <sheetName val="市一其他学院"/>
      <sheetName val="Sheet3"/>
    </sheetNames>
    <sheetDataSet>
      <sheetData sheetId="0">
        <row r="1">
          <cell r="C1" t="str">
            <v>姓名</v>
          </cell>
          <cell r="D1" t="str">
            <v>带教类型</v>
          </cell>
          <cell r="E1" t="str">
            <v>博导带教专业</v>
          </cell>
          <cell r="F1" t="str">
            <v>博导归属学院</v>
          </cell>
          <cell r="G1" t="str">
            <v>硕导带教专业</v>
          </cell>
          <cell r="H1" t="str">
            <v>硕导归属学院</v>
          </cell>
          <cell r="I1" t="str">
            <v>联系电话</v>
          </cell>
          <cell r="J1" t="str">
            <v>邮箱</v>
          </cell>
          <cell r="K1" t="str">
            <v>性别</v>
          </cell>
          <cell r="L1" t="str">
            <v>学历</v>
          </cell>
          <cell r="M1" t="str">
            <v>学位</v>
          </cell>
          <cell r="N1" t="str">
            <v>职称</v>
          </cell>
        </row>
        <row r="2">
          <cell r="C2" t="str">
            <v>边振宇</v>
          </cell>
          <cell r="D2" t="str">
            <v>硕导(学术型/专业学位型)</v>
          </cell>
          <cell r="E2" t="str">
            <v>——</v>
          </cell>
          <cell r="F2" t="str">
            <v>——</v>
          </cell>
          <cell r="G2" t="str">
            <v>外科学</v>
          </cell>
          <cell r="H2" t="str">
            <v>第四临床医学院</v>
          </cell>
          <cell r="I2">
            <v>13600541228</v>
          </cell>
          <cell r="J2" t="str">
            <v>abe-august@163.com</v>
          </cell>
          <cell r="K2" t="str">
            <v>男</v>
          </cell>
          <cell r="L2" t="str">
            <v>研究生</v>
          </cell>
          <cell r="M2" t="str">
            <v>博士</v>
          </cell>
          <cell r="N2" t="str">
            <v>副主任医师</v>
          </cell>
        </row>
        <row r="3">
          <cell r="C3" t="str">
            <v>曹晓林</v>
          </cell>
          <cell r="D3" t="str">
            <v>硕导(学术型/专业学位型)</v>
          </cell>
          <cell r="E3" t="str">
            <v>——</v>
          </cell>
          <cell r="F3" t="str">
            <v>——</v>
          </cell>
          <cell r="G3" t="str">
            <v>耳鼻咽喉科学</v>
          </cell>
          <cell r="H3" t="str">
            <v>第四临床医学院</v>
          </cell>
          <cell r="I3">
            <v>13958001343</v>
          </cell>
          <cell r="J3" t="str">
            <v>doctorcaoxiaolin@163.com</v>
          </cell>
          <cell r="K3" t="str">
            <v>男</v>
          </cell>
          <cell r="L3" t="str">
            <v>本科</v>
          </cell>
          <cell r="M3" t="str">
            <v>硕士</v>
          </cell>
          <cell r="N3" t="str">
            <v>主任医师</v>
          </cell>
        </row>
        <row r="4">
          <cell r="C4" t="str">
            <v>邓刚</v>
          </cell>
          <cell r="D4" t="str">
            <v>硕导(学术型/专业学位型)</v>
          </cell>
          <cell r="E4" t="str">
            <v>——</v>
          </cell>
          <cell r="F4" t="str">
            <v>——</v>
          </cell>
          <cell r="G4" t="str">
            <v>外科学</v>
          </cell>
          <cell r="H4" t="str">
            <v>第四临床医学院</v>
          </cell>
          <cell r="I4">
            <v>13989836530</v>
          </cell>
          <cell r="J4" t="str">
            <v>dfg326@aliyun.com</v>
          </cell>
          <cell r="K4" t="str">
            <v>男</v>
          </cell>
          <cell r="L4" t="str">
            <v>研究生</v>
          </cell>
          <cell r="M4" t="str">
            <v>博士</v>
          </cell>
          <cell r="N4" t="str">
            <v>主任医师</v>
          </cell>
        </row>
        <row r="5">
          <cell r="C5" t="str">
            <v>董晓巧</v>
          </cell>
          <cell r="D5" t="str">
            <v>硕导(学术型/专业学位型)</v>
          </cell>
          <cell r="E5" t="str">
            <v>——</v>
          </cell>
          <cell r="F5" t="str">
            <v>——</v>
          </cell>
          <cell r="G5" t="str">
            <v>外科学</v>
          </cell>
          <cell r="H5" t="str">
            <v>第四临床医学院</v>
          </cell>
          <cell r="I5">
            <v>13588172841</v>
          </cell>
          <cell r="J5" t="str">
            <v>dxqhyy@163.com</v>
          </cell>
          <cell r="K5" t="str">
            <v>男</v>
          </cell>
          <cell r="L5" t="str">
            <v>研究生</v>
          </cell>
          <cell r="M5" t="str">
            <v>硕士</v>
          </cell>
          <cell r="N5" t="str">
            <v>副主任医师</v>
          </cell>
        </row>
        <row r="6">
          <cell r="C6" t="str">
            <v>范震</v>
          </cell>
          <cell r="D6" t="str">
            <v>硕导(学术型/专业学位型)</v>
          </cell>
          <cell r="E6" t="str">
            <v>——</v>
          </cell>
          <cell r="F6" t="str">
            <v>——</v>
          </cell>
          <cell r="G6" t="str">
            <v>内科学</v>
          </cell>
          <cell r="H6" t="str">
            <v>第四临床医学院</v>
          </cell>
          <cell r="I6">
            <v>13685786118</v>
          </cell>
          <cell r="J6" t="str">
            <v>fanzhenmd@aliyun.com</v>
          </cell>
          <cell r="K6" t="str">
            <v>男</v>
          </cell>
          <cell r="L6" t="str">
            <v>研究生</v>
          </cell>
          <cell r="M6" t="str">
            <v>博士</v>
          </cell>
          <cell r="N6" t="str">
            <v>主任医师</v>
          </cell>
        </row>
        <row r="7">
          <cell r="C7" t="str">
            <v>傅华洲</v>
          </cell>
          <cell r="D7" t="str">
            <v>硕导(学术型/专业学位型)</v>
          </cell>
          <cell r="E7" t="str">
            <v>——</v>
          </cell>
          <cell r="F7" t="str">
            <v>——</v>
          </cell>
          <cell r="G7" t="str">
            <v>中医内科学</v>
          </cell>
          <cell r="H7" t="str">
            <v>第四临床医学院</v>
          </cell>
          <cell r="I7">
            <v>13805733123</v>
          </cell>
          <cell r="J7" t="str">
            <v>fuhuazhou@126.com</v>
          </cell>
          <cell r="K7" t="str">
            <v>男</v>
          </cell>
          <cell r="L7" t="str">
            <v>本科</v>
          </cell>
          <cell r="M7" t="str">
            <v>学士</v>
          </cell>
          <cell r="N7" t="str">
            <v>主任医师</v>
          </cell>
        </row>
        <row r="8">
          <cell r="C8" t="str">
            <v>何华东</v>
          </cell>
          <cell r="D8" t="str">
            <v>硕导(学术型/专业学位型)</v>
          </cell>
          <cell r="E8" t="str">
            <v>——</v>
          </cell>
          <cell r="F8" t="str">
            <v>——</v>
          </cell>
          <cell r="G8" t="str">
            <v>外科学</v>
          </cell>
          <cell r="H8" t="str">
            <v>第四临床医学院</v>
          </cell>
          <cell r="I8">
            <v>15858135316</v>
          </cell>
          <cell r="J8" t="str">
            <v>Plumber19@163.com</v>
          </cell>
          <cell r="K8" t="str">
            <v>男</v>
          </cell>
          <cell r="L8" t="str">
            <v>研究生</v>
          </cell>
          <cell r="M8" t="str">
            <v>硕士</v>
          </cell>
          <cell r="N8" t="str">
            <v>副主任医师</v>
          </cell>
        </row>
        <row r="9">
          <cell r="C9" t="str">
            <v>胡润磊</v>
          </cell>
          <cell r="D9" t="str">
            <v>硕导(学术型/专业学位型)</v>
          </cell>
          <cell r="E9" t="str">
            <v>——</v>
          </cell>
          <cell r="F9" t="str">
            <v>——</v>
          </cell>
          <cell r="G9" t="str">
            <v>外科学</v>
          </cell>
          <cell r="H9" t="str">
            <v>第四临床医学院</v>
          </cell>
          <cell r="I9">
            <v>13989812643</v>
          </cell>
          <cell r="J9" t="str">
            <v>hurunlei@163.com</v>
          </cell>
          <cell r="K9" t="str">
            <v>男</v>
          </cell>
          <cell r="L9" t="str">
            <v>研究生</v>
          </cell>
          <cell r="M9" t="str">
            <v>硕士</v>
          </cell>
          <cell r="N9" t="str">
            <v>副主任医师</v>
          </cell>
        </row>
        <row r="10">
          <cell r="C10" t="str">
            <v>胡炜</v>
          </cell>
          <cell r="D10" t="str">
            <v>硕导(学术型/专业学位型)</v>
          </cell>
          <cell r="E10" t="str">
            <v>——</v>
          </cell>
          <cell r="F10" t="str">
            <v>——</v>
          </cell>
          <cell r="G10" t="str">
            <v>急诊医学</v>
          </cell>
          <cell r="H10" t="str">
            <v>第四临床医学院</v>
          </cell>
          <cell r="I10">
            <v>13336089260</v>
          </cell>
          <cell r="J10" t="str">
            <v>paolohu929@sina.com</v>
          </cell>
          <cell r="K10" t="str">
            <v>男</v>
          </cell>
          <cell r="L10" t="str">
            <v>本科</v>
          </cell>
          <cell r="M10" t="str">
            <v>硕士</v>
          </cell>
          <cell r="N10" t="str">
            <v>副主任医师</v>
          </cell>
        </row>
        <row r="11">
          <cell r="C11" t="str">
            <v>黄进宇</v>
          </cell>
          <cell r="D11" t="str">
            <v>博导、硕导(学术型/专业学位型)</v>
          </cell>
          <cell r="E11" t="str">
            <v>中西医结合临床</v>
          </cell>
          <cell r="F11" t="str">
            <v>第四临床医学院</v>
          </cell>
          <cell r="G11" t="str">
            <v>内科学</v>
          </cell>
          <cell r="H11" t="str">
            <v>第四临床医学院</v>
          </cell>
          <cell r="I11">
            <v>13819480927</v>
          </cell>
          <cell r="J11" t="str">
            <v>hjyuo@163.com</v>
          </cell>
          <cell r="K11" t="str">
            <v>男</v>
          </cell>
          <cell r="L11" t="str">
            <v>研究生</v>
          </cell>
          <cell r="M11" t="str">
            <v>博士</v>
          </cell>
          <cell r="N11" t="str">
            <v>主任医师</v>
          </cell>
        </row>
        <row r="12">
          <cell r="C12" t="str">
            <v>蒋敏海</v>
          </cell>
          <cell r="D12" t="str">
            <v>硕导(学术型/专业学位型)</v>
          </cell>
          <cell r="E12" t="str">
            <v>——</v>
          </cell>
          <cell r="F12" t="str">
            <v>——</v>
          </cell>
          <cell r="G12" t="str">
            <v>神经病学</v>
          </cell>
          <cell r="H12" t="str">
            <v>第四临床医学院</v>
          </cell>
          <cell r="I12">
            <v>13157108306</v>
          </cell>
          <cell r="J12" t="str">
            <v>mhjiang@hotmail.com</v>
          </cell>
          <cell r="K12" t="str">
            <v>男</v>
          </cell>
          <cell r="L12" t="str">
            <v>研究生</v>
          </cell>
          <cell r="M12" t="str">
            <v>博士</v>
          </cell>
          <cell r="N12" t="str">
            <v>副主任医师</v>
          </cell>
        </row>
        <row r="13">
          <cell r="C13" t="str">
            <v>冷建杭</v>
          </cell>
          <cell r="D13" t="str">
            <v>硕导(学术型/专业学位型)</v>
          </cell>
          <cell r="E13" t="str">
            <v>——</v>
          </cell>
          <cell r="F13" t="str">
            <v>——</v>
          </cell>
          <cell r="G13" t="str">
            <v>临床检验诊断学</v>
          </cell>
          <cell r="H13" t="str">
            <v>第四临床医学院</v>
          </cell>
          <cell r="I13">
            <v>13588724496</v>
          </cell>
          <cell r="J13" t="str">
            <v>lengjh5@hotmail.com</v>
          </cell>
          <cell r="K13" t="str">
            <v>女</v>
          </cell>
          <cell r="L13" t="str">
            <v>本科</v>
          </cell>
          <cell r="M13" t="str">
            <v>硕士</v>
          </cell>
          <cell r="N13" t="str">
            <v>主任医师</v>
          </cell>
        </row>
        <row r="14">
          <cell r="C14" t="str">
            <v>李和江</v>
          </cell>
          <cell r="D14" t="str">
            <v>硕导(学术型/专业学位型)</v>
          </cell>
          <cell r="E14" t="str">
            <v>——</v>
          </cell>
          <cell r="F14" t="str">
            <v>——</v>
          </cell>
          <cell r="G14" t="str">
            <v>妇产科学</v>
          </cell>
          <cell r="H14" t="str">
            <v>第四临床医学院</v>
          </cell>
          <cell r="I14">
            <v>13588855696</v>
          </cell>
          <cell r="J14" t="str">
            <v>hj_006@hotmail.com</v>
          </cell>
          <cell r="K14" t="str">
            <v>女</v>
          </cell>
          <cell r="L14" t="str">
            <v>本科</v>
          </cell>
          <cell r="M14" t="str">
            <v>学士</v>
          </cell>
          <cell r="N14" t="str">
            <v>主任医师</v>
          </cell>
        </row>
        <row r="15">
          <cell r="C15" t="str">
            <v>李勇</v>
          </cell>
          <cell r="D15" t="str">
            <v>硕导(学术型/专业学位型)</v>
          </cell>
          <cell r="E15" t="str">
            <v>——</v>
          </cell>
          <cell r="F15" t="str">
            <v>——</v>
          </cell>
          <cell r="G15" t="str">
            <v>耳鼻咽喉科学</v>
          </cell>
          <cell r="H15" t="str">
            <v>第四临床医学院</v>
          </cell>
          <cell r="I15">
            <v>13858084222</v>
          </cell>
          <cell r="J15" t="str">
            <v>leeyung828@hotmail.com</v>
          </cell>
          <cell r="K15" t="str">
            <v>男</v>
          </cell>
          <cell r="L15" t="str">
            <v>研究生</v>
          </cell>
          <cell r="M15" t="str">
            <v>博士</v>
          </cell>
          <cell r="N15" t="str">
            <v>主任医师</v>
          </cell>
        </row>
        <row r="16">
          <cell r="C16" t="str">
            <v>刘占利</v>
          </cell>
          <cell r="D16" t="str">
            <v>硕导(学术型/专业学位型)</v>
          </cell>
          <cell r="E16" t="str">
            <v>——</v>
          </cell>
          <cell r="F16" t="str">
            <v>——</v>
          </cell>
          <cell r="G16" t="str">
            <v>儿科学</v>
          </cell>
          <cell r="H16" t="str">
            <v>第四临床医学院</v>
          </cell>
          <cell r="I16">
            <v>15968194368</v>
          </cell>
          <cell r="J16" t="str">
            <v>liuzhanli70@163.com</v>
          </cell>
          <cell r="K16" t="str">
            <v>男</v>
          </cell>
          <cell r="L16" t="str">
            <v>研究生</v>
          </cell>
          <cell r="M16" t="str">
            <v>博士</v>
          </cell>
          <cell r="N16" t="str">
            <v>副主任医师</v>
          </cell>
        </row>
        <row r="17">
          <cell r="C17" t="str">
            <v>罗定存</v>
          </cell>
          <cell r="D17" t="str">
            <v>硕导(学术型/专业学位型)</v>
          </cell>
          <cell r="E17" t="str">
            <v>——</v>
          </cell>
          <cell r="F17" t="str">
            <v>——</v>
          </cell>
          <cell r="G17" t="str">
            <v>肿瘤学</v>
          </cell>
          <cell r="H17" t="str">
            <v>第四临床医学院</v>
          </cell>
          <cell r="I17">
            <v>13732225858</v>
          </cell>
          <cell r="J17" t="str">
            <v>ldc65@163.com</v>
          </cell>
          <cell r="K17" t="str">
            <v>男</v>
          </cell>
          <cell r="L17" t="str">
            <v>本科</v>
          </cell>
          <cell r="M17" t="str">
            <v>学士</v>
          </cell>
          <cell r="N17" t="str">
            <v>主任医师</v>
          </cell>
        </row>
        <row r="18">
          <cell r="C18" t="str">
            <v>吕文</v>
          </cell>
          <cell r="D18" t="str">
            <v>硕导(学术型/专业学位型)</v>
          </cell>
          <cell r="E18" t="str">
            <v>——</v>
          </cell>
          <cell r="F18" t="str">
            <v>——</v>
          </cell>
          <cell r="G18" t="str">
            <v>内科学</v>
          </cell>
          <cell r="H18" t="str">
            <v>第四临床医学院</v>
          </cell>
          <cell r="I18">
            <v>13858116650</v>
          </cell>
          <cell r="J18" t="str">
            <v>luwen1028@gmail.com</v>
          </cell>
          <cell r="K18" t="str">
            <v>男</v>
          </cell>
          <cell r="L18" t="str">
            <v>本科</v>
          </cell>
          <cell r="M18" t="str">
            <v>硕士</v>
          </cell>
          <cell r="N18" t="str">
            <v>主任医师</v>
          </cell>
        </row>
        <row r="19">
          <cell r="C19" t="str">
            <v>马胜林</v>
          </cell>
          <cell r="D19" t="str">
            <v>博导、硕导(学术型/专业学位型)</v>
          </cell>
          <cell r="E19" t="str">
            <v>中西医结合临床</v>
          </cell>
          <cell r="F19" t="str">
            <v>第四临床医学院</v>
          </cell>
          <cell r="G19" t="str">
            <v>肿瘤学</v>
          </cell>
          <cell r="H19" t="str">
            <v>第四临床医学院</v>
          </cell>
          <cell r="I19">
            <v>13588799118</v>
          </cell>
          <cell r="J19" t="str">
            <v>mashenglin@medmail.com.cn</v>
          </cell>
          <cell r="K19" t="str">
            <v>男</v>
          </cell>
          <cell r="L19" t="str">
            <v>本科</v>
          </cell>
          <cell r="M19" t="str">
            <v>硕士</v>
          </cell>
          <cell r="N19" t="str">
            <v>主任医师</v>
          </cell>
        </row>
        <row r="20">
          <cell r="C20" t="str">
            <v>牛国忠</v>
          </cell>
          <cell r="D20" t="str">
            <v>硕导(学术型/专业学位型)</v>
          </cell>
          <cell r="E20" t="str">
            <v>——</v>
          </cell>
          <cell r="F20" t="str">
            <v>——</v>
          </cell>
          <cell r="G20" t="str">
            <v>神经病学</v>
          </cell>
          <cell r="H20" t="str">
            <v>第四临床医学院</v>
          </cell>
          <cell r="I20">
            <v>13646818867</v>
          </cell>
          <cell r="J20" t="str">
            <v>ngz001@163.com</v>
          </cell>
          <cell r="K20" t="str">
            <v>男</v>
          </cell>
          <cell r="L20" t="str">
            <v>本科</v>
          </cell>
          <cell r="M20" t="str">
            <v>硕士</v>
          </cell>
          <cell r="N20" t="str">
            <v>主任医师</v>
          </cell>
        </row>
        <row r="21">
          <cell r="C21" t="str">
            <v>潘月龙</v>
          </cell>
          <cell r="D21" t="str">
            <v>硕导(学术型/专业学位型)</v>
          </cell>
          <cell r="E21" t="str">
            <v>——</v>
          </cell>
          <cell r="F21" t="str">
            <v>——</v>
          </cell>
          <cell r="G21" t="str">
            <v>肿瘤学</v>
          </cell>
          <cell r="H21" t="str">
            <v>第四临床医学院</v>
          </cell>
          <cell r="I21">
            <v>13958109560</v>
          </cell>
          <cell r="J21" t="str">
            <v>hzsyzlkp@sina.com</v>
          </cell>
          <cell r="K21" t="str">
            <v>男</v>
          </cell>
          <cell r="L21" t="str">
            <v>研究生</v>
          </cell>
          <cell r="M21" t="str">
            <v>博士</v>
          </cell>
          <cell r="N21" t="str">
            <v>主任医师</v>
          </cell>
        </row>
        <row r="22">
          <cell r="C22" t="str">
            <v>钱申贤</v>
          </cell>
          <cell r="D22" t="str">
            <v>硕导(学术型/专业学位型)</v>
          </cell>
          <cell r="E22" t="str">
            <v>——</v>
          </cell>
          <cell r="F22" t="str">
            <v>——</v>
          </cell>
          <cell r="G22" t="str">
            <v>内科学</v>
          </cell>
          <cell r="H22" t="str">
            <v>第四临床医学院</v>
          </cell>
          <cell r="I22">
            <v>13750887628</v>
          </cell>
          <cell r="J22" t="str">
            <v>sxqian@hotmail.com</v>
          </cell>
          <cell r="K22" t="str">
            <v>男</v>
          </cell>
          <cell r="L22" t="str">
            <v>研究生</v>
          </cell>
          <cell r="M22" t="str">
            <v>硕士</v>
          </cell>
          <cell r="N22" t="str">
            <v>主任医师</v>
          </cell>
        </row>
        <row r="23">
          <cell r="C23" t="str">
            <v>仝进毅</v>
          </cell>
          <cell r="D23" t="str">
            <v>硕导(学术型/专业学位型)</v>
          </cell>
          <cell r="E23" t="str">
            <v>——</v>
          </cell>
          <cell r="F23" t="str">
            <v>——</v>
          </cell>
          <cell r="G23" t="str">
            <v>妇产科学</v>
          </cell>
          <cell r="H23" t="str">
            <v>第四临床医学院</v>
          </cell>
          <cell r="I23">
            <v>13588818180</v>
          </cell>
          <cell r="J23" t="str">
            <v>tong-jinyi@163.com</v>
          </cell>
          <cell r="K23" t="str">
            <v>男</v>
          </cell>
          <cell r="L23" t="str">
            <v>本科</v>
          </cell>
          <cell r="M23" t="str">
            <v>硕士</v>
          </cell>
          <cell r="N23" t="str">
            <v>主任医师</v>
          </cell>
        </row>
        <row r="24">
          <cell r="C24" t="str">
            <v>王宁夫</v>
          </cell>
          <cell r="D24" t="str">
            <v>硕导(学术型/专业学位型)</v>
          </cell>
          <cell r="E24" t="str">
            <v>——</v>
          </cell>
          <cell r="F24" t="str">
            <v>——</v>
          </cell>
          <cell r="G24" t="str">
            <v>内科学</v>
          </cell>
          <cell r="H24" t="str">
            <v>第四临床医学院</v>
          </cell>
          <cell r="I24">
            <v>13588190554</v>
          </cell>
          <cell r="J24" t="str">
            <v>wangningfu@hotmail.com</v>
          </cell>
          <cell r="K24" t="str">
            <v>男</v>
          </cell>
          <cell r="L24" t="str">
            <v>研究生</v>
          </cell>
          <cell r="M24" t="str">
            <v>博士</v>
          </cell>
          <cell r="N24" t="str">
            <v>主任医师</v>
          </cell>
        </row>
        <row r="25">
          <cell r="C25" t="str">
            <v>王贤军</v>
          </cell>
          <cell r="D25" t="str">
            <v>硕导(学术型/专业学位型)</v>
          </cell>
          <cell r="E25" t="str">
            <v>——</v>
          </cell>
          <cell r="F25" t="str">
            <v>——</v>
          </cell>
          <cell r="G25" t="str">
            <v>临床检验诊断学</v>
          </cell>
          <cell r="H25" t="str">
            <v>第四临床医学院</v>
          </cell>
          <cell r="I25">
            <v>13858056365</v>
          </cell>
          <cell r="J25" t="str">
            <v>Wangxj0525@hotmail.com</v>
          </cell>
          <cell r="K25" t="str">
            <v>女</v>
          </cell>
          <cell r="L25" t="str">
            <v>研究生</v>
          </cell>
          <cell r="M25" t="str">
            <v>硕士</v>
          </cell>
          <cell r="N25" t="str">
            <v>主任医师</v>
          </cell>
        </row>
        <row r="26">
          <cell r="C26" t="str">
            <v>吴黎明</v>
          </cell>
          <cell r="D26" t="str">
            <v>硕导(学术型/专业学位型)</v>
          </cell>
          <cell r="E26" t="str">
            <v>——</v>
          </cell>
          <cell r="F26" t="str">
            <v>——</v>
          </cell>
          <cell r="G26" t="str">
            <v>皮肤病与性病学</v>
          </cell>
          <cell r="H26" t="str">
            <v>第四临床医学院</v>
          </cell>
          <cell r="I26">
            <v>13750837205</v>
          </cell>
          <cell r="J26" t="str">
            <v>limingwu1973@163.com</v>
          </cell>
          <cell r="K26" t="str">
            <v>男</v>
          </cell>
          <cell r="L26" t="str">
            <v>研究生</v>
          </cell>
          <cell r="M26" t="str">
            <v>博士</v>
          </cell>
          <cell r="N26" t="str">
            <v>主任医师</v>
          </cell>
        </row>
        <row r="27">
          <cell r="C27" t="str">
            <v>谢健</v>
          </cell>
          <cell r="D27" t="str">
            <v>硕导(学术型/专业学位型)</v>
          </cell>
          <cell r="E27" t="str">
            <v>——</v>
          </cell>
          <cell r="F27" t="str">
            <v>——</v>
          </cell>
          <cell r="G27" t="str">
            <v>精神病与精神卫生学</v>
          </cell>
          <cell r="H27" t="str">
            <v>第四临床医学院</v>
          </cell>
          <cell r="I27">
            <v>13588005563</v>
          </cell>
          <cell r="J27" t="str">
            <v>srxjian@163.com</v>
          </cell>
          <cell r="K27" t="str">
            <v>男</v>
          </cell>
          <cell r="L27" t="str">
            <v>本科</v>
          </cell>
          <cell r="M27" t="str">
            <v>硕士</v>
          </cell>
          <cell r="N27" t="str">
            <v>主任医师</v>
          </cell>
        </row>
        <row r="28">
          <cell r="C28" t="str">
            <v>许轶洲</v>
          </cell>
          <cell r="D28" t="str">
            <v>博导、硕导(学术型/专业学位型)</v>
          </cell>
          <cell r="E28" t="str">
            <v>中西医结合临床</v>
          </cell>
          <cell r="F28" t="str">
            <v>第四临床医学院</v>
          </cell>
          <cell r="G28" t="str">
            <v>内科学</v>
          </cell>
          <cell r="H28" t="str">
            <v>第四临床医学院</v>
          </cell>
          <cell r="I28">
            <v>13357109696</v>
          </cell>
          <cell r="J28" t="str">
            <v>qqyzxu@hotmail.com</v>
          </cell>
          <cell r="K28" t="str">
            <v>女</v>
          </cell>
          <cell r="L28" t="str">
            <v>研究生</v>
          </cell>
          <cell r="M28" t="str">
            <v>博士</v>
          </cell>
          <cell r="N28" t="str">
            <v>主任医师</v>
          </cell>
        </row>
        <row r="29">
          <cell r="C29" t="str">
            <v>杨建锋</v>
          </cell>
          <cell r="D29" t="str">
            <v>硕导(学术型/专业学位型)</v>
          </cell>
          <cell r="E29" t="str">
            <v>——</v>
          </cell>
          <cell r="F29" t="str">
            <v>——</v>
          </cell>
          <cell r="G29" t="str">
            <v>内科学</v>
          </cell>
          <cell r="H29" t="str">
            <v>第四临床医学院</v>
          </cell>
          <cell r="I29">
            <v>13454132186</v>
          </cell>
          <cell r="J29" t="str">
            <v>yjf-1976@163.com</v>
          </cell>
          <cell r="K29" t="str">
            <v>男</v>
          </cell>
          <cell r="L29" t="str">
            <v>研究生</v>
          </cell>
          <cell r="M29" t="str">
            <v>博士</v>
          </cell>
          <cell r="N29" t="str">
            <v>副主任医师</v>
          </cell>
        </row>
        <row r="30">
          <cell r="C30" t="str">
            <v>余道军</v>
          </cell>
          <cell r="D30" t="str">
            <v>硕导(学术型/专业学位型)</v>
          </cell>
          <cell r="E30" t="str">
            <v>——</v>
          </cell>
          <cell r="F30" t="str">
            <v>——</v>
          </cell>
          <cell r="G30" t="str">
            <v>临床检验诊断学</v>
          </cell>
          <cell r="H30" t="str">
            <v>第四临床医学院</v>
          </cell>
          <cell r="I30">
            <v>13758160539</v>
          </cell>
          <cell r="J30" t="str">
            <v>yudaojun98@163.com</v>
          </cell>
          <cell r="K30" t="str">
            <v>男</v>
          </cell>
          <cell r="L30" t="str">
            <v>研究生</v>
          </cell>
          <cell r="M30" t="str">
            <v>博士</v>
          </cell>
          <cell r="N30" t="str">
            <v>教授、主任医师</v>
          </cell>
        </row>
        <row r="31">
          <cell r="C31" t="str">
            <v>俞文华</v>
          </cell>
          <cell r="D31" t="str">
            <v>硕导(学术型/专业学位型)</v>
          </cell>
          <cell r="E31" t="str">
            <v>——</v>
          </cell>
          <cell r="F31" t="str">
            <v>——</v>
          </cell>
          <cell r="G31" t="str">
            <v>外科学</v>
          </cell>
          <cell r="H31" t="str">
            <v>第四临床医学院</v>
          </cell>
          <cell r="I31">
            <v>13588171793</v>
          </cell>
          <cell r="J31" t="str">
            <v>ywh699@126.com</v>
          </cell>
          <cell r="K31" t="str">
            <v>男</v>
          </cell>
          <cell r="L31" t="str">
            <v>研究生</v>
          </cell>
          <cell r="M31" t="str">
            <v>博士</v>
          </cell>
          <cell r="N31" t="str">
            <v>主任医师</v>
          </cell>
        </row>
        <row r="32">
          <cell r="C32" t="str">
            <v>袁庆丰</v>
          </cell>
          <cell r="D32" t="str">
            <v>硕导(学术型/专业学位型)</v>
          </cell>
          <cell r="E32" t="str">
            <v>——</v>
          </cell>
          <cell r="F32" t="str">
            <v>——</v>
          </cell>
          <cell r="G32" t="str">
            <v>内科学</v>
          </cell>
          <cell r="H32" t="str">
            <v>第四临床医学院</v>
          </cell>
          <cell r="I32">
            <v>15868189510</v>
          </cell>
          <cell r="J32" t="str">
            <v>yqf0809@163.com</v>
          </cell>
          <cell r="K32" t="str">
            <v>男</v>
          </cell>
          <cell r="L32" t="str">
            <v>研究生</v>
          </cell>
          <cell r="M32" t="str">
            <v>博士</v>
          </cell>
          <cell r="N32" t="str">
            <v>主任医师</v>
          </cell>
        </row>
        <row r="33">
          <cell r="C33" t="str">
            <v>张筱凤</v>
          </cell>
          <cell r="D33" t="str">
            <v>硕导(学术型/专业学位型)</v>
          </cell>
          <cell r="E33" t="str">
            <v>——</v>
          </cell>
          <cell r="F33" t="str">
            <v>——</v>
          </cell>
          <cell r="G33" t="str">
            <v>内科学</v>
          </cell>
          <cell r="H33" t="str">
            <v>第四临床医学院</v>
          </cell>
          <cell r="I33">
            <v>13758250208</v>
          </cell>
          <cell r="J33" t="str">
            <v>zxf837@tom.com</v>
          </cell>
          <cell r="K33" t="str">
            <v>女</v>
          </cell>
          <cell r="L33" t="str">
            <v>本科</v>
          </cell>
          <cell r="M33" t="str">
            <v>学士</v>
          </cell>
          <cell r="N33" t="str">
            <v>主任医师</v>
          </cell>
        </row>
        <row r="34">
          <cell r="C34" t="str">
            <v>赵春雷</v>
          </cell>
          <cell r="D34" t="str">
            <v>硕导(学术型/专业学位型)</v>
          </cell>
          <cell r="E34" t="str">
            <v>——</v>
          </cell>
          <cell r="F34" t="str">
            <v>——</v>
          </cell>
          <cell r="G34" t="str">
            <v>影像医学与核医学</v>
          </cell>
          <cell r="H34" t="str">
            <v>第四临床医学院</v>
          </cell>
          <cell r="I34">
            <v>13735467897</v>
          </cell>
          <cell r="J34" t="str">
            <v>clzhaocl@hotmail.com</v>
          </cell>
          <cell r="K34" t="str">
            <v>男</v>
          </cell>
          <cell r="L34" t="str">
            <v>研究生</v>
          </cell>
          <cell r="M34" t="str">
            <v>博士</v>
          </cell>
          <cell r="N34" t="str">
            <v>主任医师</v>
          </cell>
        </row>
        <row r="35">
          <cell r="C35" t="str">
            <v>郑松</v>
          </cell>
          <cell r="D35" t="str">
            <v>硕导(学术型/专业学位型)</v>
          </cell>
          <cell r="E35" t="str">
            <v>——</v>
          </cell>
          <cell r="F35" t="str">
            <v>——</v>
          </cell>
          <cell r="G35" t="str">
            <v>肿瘤学</v>
          </cell>
          <cell r="H35" t="str">
            <v>第四临床医学院</v>
          </cell>
          <cell r="I35">
            <v>13656648239</v>
          </cell>
          <cell r="J35" t="str">
            <v>tztree@126.com</v>
          </cell>
          <cell r="K35" t="str">
            <v>男</v>
          </cell>
          <cell r="L35" t="str">
            <v>研究生</v>
          </cell>
          <cell r="M35" t="str">
            <v>博士</v>
          </cell>
          <cell r="N35" t="str">
            <v>主任医师</v>
          </cell>
        </row>
        <row r="36">
          <cell r="C36" t="str">
            <v>朱瑾</v>
          </cell>
          <cell r="D36" t="str">
            <v>硕导(学术型/专业学位型)</v>
          </cell>
          <cell r="E36" t="str">
            <v>——</v>
          </cell>
          <cell r="F36" t="str">
            <v>——</v>
          </cell>
          <cell r="G36" t="str">
            <v>耳鼻咽喉科学</v>
          </cell>
          <cell r="H36" t="str">
            <v>第四临床医学院</v>
          </cell>
          <cell r="I36">
            <v>13606612769</v>
          </cell>
          <cell r="J36" t="str">
            <v>zhujin2698@163.com</v>
          </cell>
          <cell r="K36" t="str">
            <v>男</v>
          </cell>
          <cell r="L36" t="str">
            <v>本科</v>
          </cell>
          <cell r="M36" t="str">
            <v>学士</v>
          </cell>
          <cell r="N36" t="str">
            <v>主任医师</v>
          </cell>
        </row>
        <row r="37">
          <cell r="C37" t="str">
            <v>王淑颖</v>
          </cell>
          <cell r="D37" t="str">
            <v>硕导(学术型/专业学位型)</v>
          </cell>
          <cell r="E37" t="str">
            <v>——</v>
          </cell>
          <cell r="F37" t="str">
            <v>——</v>
          </cell>
          <cell r="G37" t="str">
            <v>内科学</v>
          </cell>
          <cell r="H37" t="str">
            <v>第四临床医学院</v>
          </cell>
          <cell r="I37">
            <v>13957116427</v>
          </cell>
          <cell r="J37" t="str">
            <v>wsy7310@163.com</v>
          </cell>
          <cell r="K37" t="str">
            <v>女</v>
          </cell>
          <cell r="L37" t="str">
            <v>硕士</v>
          </cell>
          <cell r="M37" t="str">
            <v>硕士</v>
          </cell>
          <cell r="N37" t="str">
            <v>主任医师</v>
          </cell>
        </row>
        <row r="38">
          <cell r="C38" t="str">
            <v>王娇莉</v>
          </cell>
          <cell r="D38" t="str">
            <v>硕导(学术型/专业学位型)</v>
          </cell>
          <cell r="E38" t="str">
            <v>——</v>
          </cell>
          <cell r="F38" t="str">
            <v>——</v>
          </cell>
          <cell r="G38" t="str">
            <v>内科学</v>
          </cell>
          <cell r="H38" t="str">
            <v>第四临床医学院</v>
          </cell>
          <cell r="I38">
            <v>13777846230</v>
          </cell>
          <cell r="J38" t="str">
            <v>Wangjl230@sina.com</v>
          </cell>
          <cell r="K38" t="str">
            <v>女</v>
          </cell>
          <cell r="L38" t="str">
            <v>硕士</v>
          </cell>
          <cell r="M38" t="str">
            <v>硕士</v>
          </cell>
          <cell r="N38" t="str">
            <v>副主任医师</v>
          </cell>
        </row>
        <row r="39">
          <cell r="C39" t="str">
            <v>张志群</v>
          </cell>
          <cell r="D39" t="str">
            <v>硕导(学术型/专业学位型)</v>
          </cell>
          <cell r="E39" t="str">
            <v>——</v>
          </cell>
          <cell r="F39" t="str">
            <v>——</v>
          </cell>
          <cell r="G39" t="str">
            <v>儿科学</v>
          </cell>
          <cell r="H39" t="str">
            <v>第四临床医学院</v>
          </cell>
          <cell r="I39">
            <v>13989453622</v>
          </cell>
          <cell r="J39" t="str">
            <v>Zhiqun.zhang@163.com</v>
          </cell>
          <cell r="K39" t="str">
            <v>男</v>
          </cell>
          <cell r="L39" t="str">
            <v>硕士</v>
          </cell>
          <cell r="M39" t="str">
            <v>硕士</v>
          </cell>
          <cell r="N39" t="str">
            <v>副主任医师</v>
          </cell>
        </row>
        <row r="40">
          <cell r="C40" t="str">
            <v>蒋春明</v>
          </cell>
          <cell r="D40" t="str">
            <v>硕导(学术型/专业学位型)</v>
          </cell>
          <cell r="E40" t="str">
            <v>——</v>
          </cell>
          <cell r="F40" t="str">
            <v>——</v>
          </cell>
          <cell r="G40" t="str">
            <v>儿科学</v>
          </cell>
          <cell r="H40" t="str">
            <v>第四临床医学院</v>
          </cell>
          <cell r="I40">
            <v>15356165168</v>
          </cell>
          <cell r="J40" t="str">
            <v>cm_jiang@126.com</v>
          </cell>
          <cell r="K40" t="str">
            <v>男</v>
          </cell>
          <cell r="L40" t="str">
            <v>硕士</v>
          </cell>
          <cell r="M40" t="str">
            <v>硕士</v>
          </cell>
          <cell r="N40" t="str">
            <v>副主任医师</v>
          </cell>
        </row>
        <row r="41">
          <cell r="C41" t="str">
            <v>卜璋于</v>
          </cell>
          <cell r="D41" t="str">
            <v>硕导(学术型/专业学位型)</v>
          </cell>
          <cell r="E41" t="str">
            <v>——</v>
          </cell>
          <cell r="F41" t="str">
            <v>——</v>
          </cell>
          <cell r="G41" t="str">
            <v>皮肤病与性病学</v>
          </cell>
          <cell r="H41" t="str">
            <v>第四临床医学院</v>
          </cell>
          <cell r="I41">
            <v>13868167009</v>
          </cell>
          <cell r="J41" t="str">
            <v>buzhangyu@163.com</v>
          </cell>
          <cell r="K41" t="str">
            <v>男</v>
          </cell>
          <cell r="L41" t="str">
            <v>硕士</v>
          </cell>
          <cell r="M41" t="str">
            <v>硕士</v>
          </cell>
          <cell r="N41" t="str">
            <v>副主任医师</v>
          </cell>
        </row>
        <row r="42">
          <cell r="C42" t="str">
            <v>王克义</v>
          </cell>
          <cell r="D42" t="str">
            <v>硕导(学术型/专业学位型)</v>
          </cell>
          <cell r="E42" t="str">
            <v>——</v>
          </cell>
          <cell r="F42" t="str">
            <v>——</v>
          </cell>
          <cell r="G42" t="str">
            <v>临床检验诊断学</v>
          </cell>
          <cell r="H42" t="str">
            <v>第四临床医学院</v>
          </cell>
          <cell r="I42">
            <v>13958058225</v>
          </cell>
          <cell r="J42" t="str">
            <v>wky_jacky@163.com</v>
          </cell>
          <cell r="K42" t="str">
            <v>男</v>
          </cell>
          <cell r="L42" t="str">
            <v>硕士</v>
          </cell>
          <cell r="M42" t="str">
            <v>硕士</v>
          </cell>
          <cell r="N42" t="str">
            <v>副主任技师</v>
          </cell>
        </row>
        <row r="43">
          <cell r="C43" t="str">
            <v>王旭亮</v>
          </cell>
          <cell r="D43" t="str">
            <v>硕导(学术型/专业学位型)</v>
          </cell>
          <cell r="E43" t="str">
            <v>——</v>
          </cell>
          <cell r="F43" t="str">
            <v>——</v>
          </cell>
          <cell r="G43" t="str">
            <v>外科学</v>
          </cell>
          <cell r="H43" t="str">
            <v>第四临床医学院</v>
          </cell>
          <cell r="I43">
            <v>13777846067</v>
          </cell>
          <cell r="J43" t="str">
            <v>Wxl9620@sina.cn</v>
          </cell>
          <cell r="K43" t="str">
            <v>男</v>
          </cell>
          <cell r="L43" t="str">
            <v>硕士</v>
          </cell>
          <cell r="M43" t="str">
            <v>硕士</v>
          </cell>
          <cell r="N43" t="str">
            <v>副主任医师</v>
          </cell>
        </row>
        <row r="44">
          <cell r="C44" t="str">
            <v>杜权</v>
          </cell>
          <cell r="D44" t="str">
            <v>硕导(学术型/专业学位型)</v>
          </cell>
          <cell r="E44" t="str">
            <v>——</v>
          </cell>
          <cell r="F44" t="str">
            <v>——</v>
          </cell>
          <cell r="G44" t="str">
            <v>外科学</v>
          </cell>
          <cell r="H44" t="str">
            <v>第四临床医学院</v>
          </cell>
          <cell r="I44">
            <v>13600511768</v>
          </cell>
          <cell r="J44" t="str">
            <v>duquan76@163.com</v>
          </cell>
          <cell r="K44" t="str">
            <v>男</v>
          </cell>
          <cell r="L44" t="str">
            <v>硕士</v>
          </cell>
          <cell r="M44" t="str">
            <v>硕士</v>
          </cell>
          <cell r="N44" t="str">
            <v>主任医师</v>
          </cell>
        </row>
        <row r="45">
          <cell r="C45" t="str">
            <v>张菊芳</v>
          </cell>
          <cell r="D45" t="str">
            <v>硕导(学术型/专业学位型)</v>
          </cell>
          <cell r="E45" t="str">
            <v>——</v>
          </cell>
          <cell r="F45" t="str">
            <v>——</v>
          </cell>
          <cell r="G45" t="str">
            <v>外科学</v>
          </cell>
          <cell r="H45" t="str">
            <v>第四临床医学院</v>
          </cell>
          <cell r="I45">
            <v>13396552288</v>
          </cell>
          <cell r="J45" t="str">
            <v>zhjuf@vip.sina.com</v>
          </cell>
          <cell r="K45" t="str">
            <v>女</v>
          </cell>
          <cell r="L45" t="str">
            <v>本科</v>
          </cell>
          <cell r="M45" t="str">
            <v>学士</v>
          </cell>
          <cell r="N45" t="str">
            <v>主任医师</v>
          </cell>
        </row>
        <row r="46">
          <cell r="C46" t="str">
            <v>单毓强</v>
          </cell>
          <cell r="D46" t="str">
            <v>硕导(学术型/专业学位型)</v>
          </cell>
          <cell r="E46" t="str">
            <v>——</v>
          </cell>
          <cell r="F46" t="str">
            <v>——</v>
          </cell>
          <cell r="G46" t="str">
            <v>普通外科学</v>
          </cell>
          <cell r="H46" t="str">
            <v>第四临床医学院</v>
          </cell>
          <cell r="I46">
            <v>13173663368</v>
          </cell>
          <cell r="J46" t="str">
            <v>Shang110117@163.com</v>
          </cell>
          <cell r="K46" t="str">
            <v>男</v>
          </cell>
          <cell r="L46" t="str">
            <v>硕士</v>
          </cell>
          <cell r="M46" t="str">
            <v>硕士</v>
          </cell>
          <cell r="N46" t="str">
            <v>主任医师</v>
          </cell>
        </row>
        <row r="47">
          <cell r="C47" t="str">
            <v>吴稚冰</v>
          </cell>
          <cell r="D47" t="str">
            <v>硕导(学术型/专业学位型)</v>
          </cell>
          <cell r="E47" t="str">
            <v>——</v>
          </cell>
          <cell r="F47" t="str">
            <v>——</v>
          </cell>
          <cell r="G47" t="str">
            <v>临床医学肿瘤学</v>
          </cell>
          <cell r="H47" t="str">
            <v>第四临床医学院</v>
          </cell>
          <cell r="I47">
            <v>13858065026</v>
          </cell>
          <cell r="J47" t="str">
            <v>Wu_zhibing@163.com</v>
          </cell>
          <cell r="K47" t="str">
            <v>男</v>
          </cell>
          <cell r="L47" t="str">
            <v>博士</v>
          </cell>
          <cell r="M47" t="str">
            <v>博士</v>
          </cell>
          <cell r="N47" t="str">
            <v>副主任医师</v>
          </cell>
        </row>
        <row r="48">
          <cell r="C48" t="str">
            <v>孙建良</v>
          </cell>
          <cell r="D48" t="str">
            <v>硕导(学术型/专业学位型)</v>
          </cell>
          <cell r="E48" t="str">
            <v>——</v>
          </cell>
          <cell r="F48" t="str">
            <v>——</v>
          </cell>
          <cell r="G48" t="str">
            <v>麻醉学</v>
          </cell>
          <cell r="H48" t="str">
            <v>第四临床医学院</v>
          </cell>
          <cell r="I48">
            <v>13958069878</v>
          </cell>
          <cell r="J48" t="str">
            <v>jxmzsjl@163.com</v>
          </cell>
          <cell r="K48" t="str">
            <v>男</v>
          </cell>
          <cell r="L48" t="str">
            <v>博士</v>
          </cell>
          <cell r="M48" t="str">
            <v>博士</v>
          </cell>
          <cell r="N48" t="str">
            <v>主任医师</v>
          </cell>
        </row>
        <row r="49">
          <cell r="C49" t="str">
            <v>张洪海</v>
          </cell>
          <cell r="D49" t="str">
            <v>硕导(学术型/专业学位型)</v>
          </cell>
          <cell r="E49" t="str">
            <v>——</v>
          </cell>
          <cell r="F49" t="str">
            <v>——</v>
          </cell>
          <cell r="G49" t="str">
            <v>麻醉学</v>
          </cell>
          <cell r="H49" t="str">
            <v>第四临床医学院</v>
          </cell>
          <cell r="I49">
            <v>18858295760</v>
          </cell>
          <cell r="J49" t="str">
            <v>zhanghonghai_0902@163.com</v>
          </cell>
          <cell r="K49" t="str">
            <v>男</v>
          </cell>
          <cell r="L49" t="str">
            <v>博士</v>
          </cell>
          <cell r="M49" t="str">
            <v>博士</v>
          </cell>
          <cell r="N49" t="str">
            <v>副主任医师</v>
          </cell>
        </row>
        <row r="50">
          <cell r="C50" t="str">
            <v>俞良</v>
          </cell>
          <cell r="D50" t="str">
            <v>硕导(学术型/专业学位型)</v>
          </cell>
          <cell r="E50" t="str">
            <v>——</v>
          </cell>
          <cell r="F50" t="str">
            <v>——</v>
          </cell>
          <cell r="G50" t="str">
            <v>麻醉学</v>
          </cell>
          <cell r="H50" t="str">
            <v>第四临床医学院</v>
          </cell>
          <cell r="I50">
            <v>13957162972</v>
          </cell>
          <cell r="J50" t="str">
            <v>13957162972@163.com</v>
          </cell>
          <cell r="K50" t="str">
            <v>男</v>
          </cell>
          <cell r="L50" t="str">
            <v>硕士</v>
          </cell>
          <cell r="M50" t="str">
            <v>硕士</v>
          </cell>
          <cell r="N50" t="str">
            <v>副主任医师</v>
          </cell>
        </row>
        <row r="51">
          <cell r="C51" t="str">
            <v>唐波</v>
          </cell>
          <cell r="D51" t="str">
            <v>硕导(学术型/专业学位型)</v>
          </cell>
          <cell r="E51" t="str">
            <v>——</v>
          </cell>
          <cell r="F51" t="str">
            <v>——</v>
          </cell>
          <cell r="G51" t="str">
            <v>神经内科</v>
          </cell>
          <cell r="H51" t="str">
            <v>第四临床医学院</v>
          </cell>
          <cell r="I51">
            <v>13685789087</v>
          </cell>
          <cell r="J51" t="str">
            <v>tangbocq@vip.sina.com</v>
          </cell>
          <cell r="K51" t="str">
            <v>女</v>
          </cell>
          <cell r="L51" t="str">
            <v>博士</v>
          </cell>
          <cell r="M51" t="str">
            <v>博士</v>
          </cell>
          <cell r="N51" t="str">
            <v>主任医师</v>
          </cell>
        </row>
        <row r="52">
          <cell r="C52" t="str">
            <v>殷聪国</v>
          </cell>
          <cell r="D52" t="str">
            <v>硕导(学术型/专业学位型)</v>
          </cell>
          <cell r="E52" t="str">
            <v>——</v>
          </cell>
          <cell r="F52" t="str">
            <v>——</v>
          </cell>
          <cell r="G52" t="str">
            <v>神经病学</v>
          </cell>
          <cell r="H52" t="str">
            <v>第四临床医学院</v>
          </cell>
          <cell r="I52">
            <v>13958183872</v>
          </cell>
          <cell r="J52" t="str">
            <v>Yincg716@aliyun.com</v>
          </cell>
          <cell r="K52" t="str">
            <v>男</v>
          </cell>
          <cell r="L52" t="str">
            <v>硕士</v>
          </cell>
          <cell r="M52" t="str">
            <v>硕士</v>
          </cell>
          <cell r="N52" t="str">
            <v>主任医师</v>
          </cell>
        </row>
        <row r="53">
          <cell r="C53" t="str">
            <v>关翠萍</v>
          </cell>
          <cell r="D53" t="str">
            <v>硕导(学术型)</v>
          </cell>
          <cell r="E53" t="str">
            <v>——</v>
          </cell>
          <cell r="F53" t="str">
            <v>——</v>
          </cell>
          <cell r="G53" t="str">
            <v>皮肤病与性病学</v>
          </cell>
          <cell r="H53" t="str">
            <v>第四临床医学院</v>
          </cell>
          <cell r="I53">
            <v>13185055569</v>
          </cell>
          <cell r="J53" t="str">
            <v>imgcp@hotmail.com</v>
          </cell>
          <cell r="K53" t="str">
            <v>女</v>
          </cell>
          <cell r="L53" t="str">
            <v>研究生</v>
          </cell>
          <cell r="M53" t="str">
            <v>博士</v>
          </cell>
          <cell r="N53" t="str">
            <v>副研究员</v>
          </cell>
        </row>
        <row r="54">
          <cell r="C54" t="str">
            <v>匡唐洪</v>
          </cell>
          <cell r="D54" t="str">
            <v>硕导(学术型/专业学位型)</v>
          </cell>
          <cell r="E54" t="str">
            <v>——</v>
          </cell>
          <cell r="F54" t="str">
            <v>——</v>
          </cell>
          <cell r="G54" t="str">
            <v>中西医结合临床</v>
          </cell>
          <cell r="H54" t="str">
            <v>第四临床医学院</v>
          </cell>
          <cell r="I54">
            <v>13588135941</v>
          </cell>
          <cell r="J54" t="str">
            <v>kuangth@163.com</v>
          </cell>
          <cell r="K54" t="str">
            <v>男</v>
          </cell>
          <cell r="L54" t="str">
            <v>研究生</v>
          </cell>
          <cell r="M54" t="str">
            <v>硕士</v>
          </cell>
          <cell r="N54" t="str">
            <v>主任中医师</v>
          </cell>
        </row>
        <row r="55">
          <cell r="C55" t="str">
            <v>刘云霞</v>
          </cell>
          <cell r="D55" t="str">
            <v>硕导(学术型/专业学位型)</v>
          </cell>
          <cell r="E55" t="str">
            <v>——</v>
          </cell>
          <cell r="F55" t="str">
            <v>——</v>
          </cell>
          <cell r="G55" t="str">
            <v>中西医结合临床</v>
          </cell>
          <cell r="H55" t="str">
            <v>第四临床医学院</v>
          </cell>
          <cell r="I55">
            <v>13136166588</v>
          </cell>
          <cell r="J55" t="str">
            <v>zjhzsylyx@163.com</v>
          </cell>
          <cell r="K55" t="str">
            <v>女</v>
          </cell>
          <cell r="L55" t="str">
            <v>研究生</v>
          </cell>
          <cell r="M55" t="str">
            <v>博士</v>
          </cell>
          <cell r="N55" t="str">
            <v>主任中医师</v>
          </cell>
        </row>
        <row r="56">
          <cell r="C56" t="str">
            <v>宋秀祖</v>
          </cell>
          <cell r="D56" t="str">
            <v>硕导(学术型/专业学位型)</v>
          </cell>
          <cell r="E56" t="str">
            <v>——</v>
          </cell>
          <cell r="F56" t="str">
            <v>——</v>
          </cell>
          <cell r="G56" t="str">
            <v>皮肤病与性病学</v>
          </cell>
          <cell r="H56" t="str">
            <v>第四临床医学院</v>
          </cell>
          <cell r="I56">
            <v>13958021359</v>
          </cell>
          <cell r="J56" t="str">
            <v>songxiuzu@yahoo.com</v>
          </cell>
          <cell r="K56" t="str">
            <v>男</v>
          </cell>
          <cell r="L56" t="str">
            <v>研究生</v>
          </cell>
          <cell r="M56" t="str">
            <v>博士</v>
          </cell>
          <cell r="N56" t="str">
            <v>主任医师</v>
          </cell>
        </row>
        <row r="57">
          <cell r="C57" t="str">
            <v>王平</v>
          </cell>
          <cell r="D57" t="str">
            <v>硕导(学术型/专业学位型)</v>
          </cell>
          <cell r="E57" t="str">
            <v>——</v>
          </cell>
          <cell r="F57" t="str">
            <v>——</v>
          </cell>
          <cell r="G57" t="str">
            <v>皮肤病与性病学</v>
          </cell>
          <cell r="H57" t="str">
            <v>第四临床医学院</v>
          </cell>
          <cell r="I57">
            <v>13588812862</v>
          </cell>
          <cell r="J57" t="str">
            <v>dermwang@aliyun.com</v>
          </cell>
          <cell r="K57" t="str">
            <v>男</v>
          </cell>
          <cell r="L57" t="str">
            <v>研究生</v>
          </cell>
          <cell r="M57" t="str">
            <v>博士</v>
          </cell>
          <cell r="N57" t="str">
            <v>主任医师</v>
          </cell>
        </row>
        <row r="58">
          <cell r="C58" t="str">
            <v>相文忠</v>
          </cell>
          <cell r="D58" t="str">
            <v>硕导(学术型/专业学位型)</v>
          </cell>
          <cell r="E58" t="str">
            <v>——</v>
          </cell>
          <cell r="F58" t="str">
            <v>——</v>
          </cell>
          <cell r="G58" t="str">
            <v>皮肤病与性病学</v>
          </cell>
          <cell r="H58" t="str">
            <v>第四临床医学院</v>
          </cell>
          <cell r="I58">
            <v>13588004268</v>
          </cell>
          <cell r="J58" t="str">
            <v>xiangwenzhong@126.com</v>
          </cell>
          <cell r="K58" t="str">
            <v>男</v>
          </cell>
          <cell r="L58" t="str">
            <v>研究生</v>
          </cell>
          <cell r="M58" t="str">
            <v>博士</v>
          </cell>
          <cell r="N58" t="str">
            <v>副主任医师</v>
          </cell>
        </row>
        <row r="59">
          <cell r="C59" t="str">
            <v>许爱娥</v>
          </cell>
          <cell r="D59" t="str">
            <v>博导、硕导(学术型/专业学位型)</v>
          </cell>
          <cell r="E59" t="str">
            <v>中西医结合临床</v>
          </cell>
          <cell r="F59" t="str">
            <v>第四临床医学院</v>
          </cell>
          <cell r="G59" t="str">
            <v>皮肤病与性病学</v>
          </cell>
          <cell r="H59" t="str">
            <v>第四临床医学院</v>
          </cell>
          <cell r="I59">
            <v>13906536223</v>
          </cell>
          <cell r="K59" t="str">
            <v>女</v>
          </cell>
          <cell r="L59" t="str">
            <v>本科</v>
          </cell>
          <cell r="M59" t="str">
            <v>学士</v>
          </cell>
          <cell r="N59" t="str">
            <v>主任中医师</v>
          </cell>
        </row>
        <row r="60">
          <cell r="C60" t="str">
            <v>杨关根</v>
          </cell>
          <cell r="D60" t="str">
            <v>硕导(学术型/专业学位型)</v>
          </cell>
          <cell r="E60" t="str">
            <v>——</v>
          </cell>
          <cell r="F60" t="str">
            <v>——</v>
          </cell>
          <cell r="G60" t="str">
            <v>外科学</v>
          </cell>
          <cell r="H60" t="str">
            <v>第四临床医学院</v>
          </cell>
          <cell r="I60">
            <v>13957122968</v>
          </cell>
          <cell r="J60" t="str">
            <v>Yangguangen88@126.com</v>
          </cell>
          <cell r="K60" t="str">
            <v>男</v>
          </cell>
          <cell r="L60" t="str">
            <v>本科</v>
          </cell>
          <cell r="M60" t="str">
            <v>学士</v>
          </cell>
          <cell r="N60" t="str">
            <v>主任医师</v>
          </cell>
        </row>
        <row r="61">
          <cell r="C61" t="str">
            <v>林萍</v>
          </cell>
          <cell r="D61" t="str">
            <v>硕导(学术型/专业学位型)</v>
          </cell>
          <cell r="E61" t="str">
            <v>——</v>
          </cell>
          <cell r="F61" t="str">
            <v>——</v>
          </cell>
          <cell r="G61" t="str">
            <v>老年医学</v>
          </cell>
          <cell r="H61" t="str">
            <v>第四临床医学院</v>
          </cell>
          <cell r="I61">
            <v>13588762686</v>
          </cell>
          <cell r="J61" t="str">
            <v>Yjlp1@163.com</v>
          </cell>
          <cell r="K61" t="str">
            <v>女</v>
          </cell>
          <cell r="L61" t="str">
            <v>硕士</v>
          </cell>
          <cell r="M61" t="str">
            <v>硕士</v>
          </cell>
          <cell r="N61" t="str">
            <v>主任医师</v>
          </cell>
        </row>
        <row r="62">
          <cell r="C62" t="str">
            <v>诸靖宇</v>
          </cell>
          <cell r="D62" t="str">
            <v>硕导(学术型/专业学位型)</v>
          </cell>
          <cell r="E62" t="str">
            <v>——</v>
          </cell>
          <cell r="F62" t="str">
            <v>——</v>
          </cell>
          <cell r="G62" t="str">
            <v>外科学</v>
          </cell>
          <cell r="H62" t="str">
            <v>第四临床医学院</v>
          </cell>
          <cell r="I62">
            <v>13819192063</v>
          </cell>
          <cell r="J62" t="str">
            <v>Zjyurology@163.com</v>
          </cell>
          <cell r="K62" t="str">
            <v>男</v>
          </cell>
          <cell r="L62" t="str">
            <v>硕士</v>
          </cell>
          <cell r="M62" t="str">
            <v>硕士</v>
          </cell>
          <cell r="N62" t="str">
            <v>主任医师</v>
          </cell>
        </row>
        <row r="63">
          <cell r="C63" t="str">
            <v>包剑锋</v>
          </cell>
          <cell r="D63" t="str">
            <v>硕导(学术型/专业学位型)</v>
          </cell>
          <cell r="E63" t="str">
            <v>——</v>
          </cell>
          <cell r="F63" t="str">
            <v>——</v>
          </cell>
          <cell r="G63" t="str">
            <v>中西医结合临床</v>
          </cell>
          <cell r="H63" t="str">
            <v>第四临床医学院</v>
          </cell>
          <cell r="I63">
            <v>15958114865</v>
          </cell>
          <cell r="J63" t="str">
            <v>zjbjf1972@aliyun.com</v>
          </cell>
          <cell r="K63" t="str">
            <v>男</v>
          </cell>
          <cell r="L63" t="str">
            <v>研究生</v>
          </cell>
          <cell r="M63" t="str">
            <v>博士</v>
          </cell>
          <cell r="N63" t="str">
            <v>主任中医师</v>
          </cell>
        </row>
        <row r="64">
          <cell r="C64" t="str">
            <v>蔡兆斌</v>
          </cell>
          <cell r="D64" t="str">
            <v>硕导(学术型/专业学位型)</v>
          </cell>
          <cell r="E64" t="str">
            <v>——</v>
          </cell>
          <cell r="F64" t="str">
            <v>——</v>
          </cell>
          <cell r="G64" t="str">
            <v>内科学</v>
          </cell>
          <cell r="H64" t="str">
            <v>第四临床医学院</v>
          </cell>
          <cell r="I64">
            <v>18072930656</v>
          </cell>
          <cell r="J64" t="str">
            <v>czbys@sina.com</v>
          </cell>
          <cell r="K64" t="str">
            <v>男</v>
          </cell>
          <cell r="L64" t="str">
            <v>本科</v>
          </cell>
          <cell r="M64" t="str">
            <v>学士</v>
          </cell>
          <cell r="N64" t="str">
            <v>主任医师</v>
          </cell>
        </row>
        <row r="65">
          <cell r="C65" t="str">
            <v>过建春</v>
          </cell>
          <cell r="D65" t="str">
            <v>硕导(学术型/专业学位型)</v>
          </cell>
          <cell r="E65" t="str">
            <v>——</v>
          </cell>
          <cell r="F65" t="str">
            <v>——</v>
          </cell>
          <cell r="G65" t="str">
            <v>中西医结合临床</v>
          </cell>
          <cell r="H65" t="str">
            <v>第四临床医学院</v>
          </cell>
          <cell r="I65">
            <v>18958055527</v>
          </cell>
          <cell r="J65" t="str">
            <v>guojianchun1961@126.com</v>
          </cell>
          <cell r="K65" t="str">
            <v>男</v>
          </cell>
          <cell r="L65" t="str">
            <v>本科</v>
          </cell>
          <cell r="M65" t="str">
            <v>学士</v>
          </cell>
          <cell r="N65" t="str">
            <v>主任中医师</v>
          </cell>
        </row>
        <row r="66">
          <cell r="C66" t="str">
            <v>黄斌</v>
          </cell>
          <cell r="D66" t="str">
            <v>硕导(学术型/专业学位型)</v>
          </cell>
          <cell r="E66" t="str">
            <v>——</v>
          </cell>
          <cell r="F66" t="str">
            <v>——</v>
          </cell>
          <cell r="G66" t="str">
            <v>影像医学与核医学</v>
          </cell>
          <cell r="H66" t="str">
            <v>第四临床医学院</v>
          </cell>
          <cell r="I66">
            <v>13958130580</v>
          </cell>
          <cell r="J66" t="str">
            <v>hb2k@163.com</v>
          </cell>
          <cell r="K66" t="str">
            <v>男</v>
          </cell>
          <cell r="L66" t="str">
            <v>本科</v>
          </cell>
          <cell r="M66" t="str">
            <v>学士</v>
          </cell>
          <cell r="N66" t="str">
            <v>副主任医师</v>
          </cell>
        </row>
        <row r="67">
          <cell r="C67" t="str">
            <v>刘寿荣</v>
          </cell>
          <cell r="D67" t="str">
            <v>硕导(学术型/专业学位型)</v>
          </cell>
          <cell r="E67" t="str">
            <v>——</v>
          </cell>
          <cell r="F67" t="str">
            <v>——</v>
          </cell>
          <cell r="G67" t="str">
            <v>内科学</v>
          </cell>
          <cell r="H67" t="str">
            <v>第四临床医学院</v>
          </cell>
          <cell r="I67">
            <v>18072930585</v>
          </cell>
          <cell r="J67" t="str">
            <v>lsr85463990@sina.com</v>
          </cell>
          <cell r="K67" t="str">
            <v>男</v>
          </cell>
          <cell r="L67" t="str">
            <v>研究生</v>
          </cell>
          <cell r="M67" t="str">
            <v>硕士</v>
          </cell>
          <cell r="N67" t="str">
            <v>主任医师</v>
          </cell>
        </row>
        <row r="68">
          <cell r="C68" t="str">
            <v>吕铁锋</v>
          </cell>
          <cell r="D68" t="str">
            <v>硕导(学术型/专业学位型)</v>
          </cell>
          <cell r="E68" t="str">
            <v>——</v>
          </cell>
          <cell r="F68" t="str">
            <v>——</v>
          </cell>
          <cell r="G68" t="str">
            <v>内科学</v>
          </cell>
          <cell r="H68" t="str">
            <v>第四临床医学院</v>
          </cell>
          <cell r="I68">
            <v>15314603580</v>
          </cell>
          <cell r="K68" t="str">
            <v>男</v>
          </cell>
          <cell r="L68" t="str">
            <v>本科</v>
          </cell>
          <cell r="M68" t="str">
            <v>学士</v>
          </cell>
          <cell r="N68" t="str">
            <v>主任医师</v>
          </cell>
        </row>
        <row r="69">
          <cell r="C69" t="str">
            <v>荀运浩</v>
          </cell>
          <cell r="D69" t="str">
            <v>硕导(学术型/专业学位型)</v>
          </cell>
          <cell r="E69" t="str">
            <v>——</v>
          </cell>
          <cell r="F69" t="str">
            <v>——</v>
          </cell>
          <cell r="G69" t="str">
            <v>内科学</v>
          </cell>
          <cell r="H69" t="str">
            <v>第四临床医学院</v>
          </cell>
          <cell r="I69">
            <v>13732250369</v>
          </cell>
          <cell r="J69" t="str">
            <v>yhxun1@gmail.com</v>
          </cell>
          <cell r="K69" t="str">
            <v>男</v>
          </cell>
          <cell r="L69" t="str">
            <v>研究生</v>
          </cell>
          <cell r="M69" t="str">
            <v>博士</v>
          </cell>
          <cell r="N69" t="str">
            <v>副主任中医师</v>
          </cell>
        </row>
        <row r="70">
          <cell r="C70" t="str">
            <v>尹春煜</v>
          </cell>
          <cell r="D70" t="str">
            <v>硕导(学术型/专业学位型)</v>
          </cell>
          <cell r="E70" t="str">
            <v>——</v>
          </cell>
          <cell r="F70" t="str">
            <v>——</v>
          </cell>
          <cell r="G70" t="str">
            <v>内科学</v>
          </cell>
          <cell r="H70" t="str">
            <v>第四临床医学院</v>
          </cell>
          <cell r="I70">
            <v>13216816288</v>
          </cell>
          <cell r="J70" t="str">
            <v>ycy1031</v>
          </cell>
          <cell r="K70" t="str">
            <v>男</v>
          </cell>
          <cell r="L70" t="str">
            <v>研究生</v>
          </cell>
          <cell r="M70" t="str">
            <v>博士</v>
          </cell>
          <cell r="N70" t="str">
            <v>主任医师</v>
          </cell>
        </row>
        <row r="71">
          <cell r="C71" t="str">
            <v>喻剑华</v>
          </cell>
          <cell r="D71" t="str">
            <v>硕导(学术型/专业学位型)</v>
          </cell>
          <cell r="E71" t="str">
            <v>——</v>
          </cell>
          <cell r="F71" t="str">
            <v>——</v>
          </cell>
          <cell r="G71" t="str">
            <v>中西医结合临床</v>
          </cell>
          <cell r="H71" t="str">
            <v>第四临床医学院</v>
          </cell>
          <cell r="I71">
            <v>13588078478</v>
          </cell>
          <cell r="J71" t="str">
            <v>yujhmc@126.com</v>
          </cell>
          <cell r="K71" t="str">
            <v>男</v>
          </cell>
          <cell r="L71" t="str">
            <v>研究生</v>
          </cell>
          <cell r="M71" t="str">
            <v>博士</v>
          </cell>
          <cell r="N71" t="str">
            <v>主任医师</v>
          </cell>
        </row>
        <row r="72">
          <cell r="C72" t="str">
            <v>应旭旻</v>
          </cell>
          <cell r="D72" t="str">
            <v>硕导(学术型/专业学位型)</v>
          </cell>
          <cell r="E72" t="str">
            <v>——</v>
          </cell>
          <cell r="G72" t="str">
            <v>中西医结合临床</v>
          </cell>
          <cell r="H72" t="str">
            <v>第四临床医学院</v>
          </cell>
          <cell r="I72">
            <v>13858195321</v>
          </cell>
          <cell r="J72" t="str">
            <v>xmyin@163.com</v>
          </cell>
          <cell r="K72" t="str">
            <v>男</v>
          </cell>
          <cell r="L72" t="str">
            <v>研究生</v>
          </cell>
          <cell r="M72" t="str">
            <v>博士</v>
          </cell>
          <cell r="N72" t="str">
            <v>主任医师</v>
          </cell>
        </row>
        <row r="73">
          <cell r="C73" t="str">
            <v>施剑飞</v>
          </cell>
          <cell r="D73" t="str">
            <v>硕导(学术型/专业学位型)</v>
          </cell>
          <cell r="E73" t="str">
            <v>——</v>
          </cell>
          <cell r="F73" t="str">
            <v>——</v>
          </cell>
          <cell r="G73" t="str">
            <v>精神病与精神卫生学</v>
          </cell>
          <cell r="H73" t="str">
            <v>第四临床医学院</v>
          </cell>
          <cell r="I73">
            <v>13505712094</v>
          </cell>
          <cell r="J73" t="str">
            <v>Shijf659293@126.com</v>
          </cell>
          <cell r="K73" t="str">
            <v>男</v>
          </cell>
          <cell r="L73" t="str">
            <v>本科</v>
          </cell>
          <cell r="M73" t="str">
            <v>学士</v>
          </cell>
          <cell r="N73" t="str">
            <v>主任医师</v>
          </cell>
        </row>
        <row r="74">
          <cell r="C74" t="str">
            <v>宋海东</v>
          </cell>
          <cell r="D74" t="str">
            <v>硕导(学术型/专业学位型)</v>
          </cell>
          <cell r="E74" t="str">
            <v>——</v>
          </cell>
          <cell r="F74" t="str">
            <v>——</v>
          </cell>
          <cell r="G74" t="str">
            <v>精神病与精神卫生学</v>
          </cell>
          <cell r="H74" t="str">
            <v>第四临床医学院</v>
          </cell>
          <cell r="I74">
            <v>13588809232</v>
          </cell>
          <cell r="J74" t="str">
            <v>drsonghaidong@163.com</v>
          </cell>
          <cell r="K74" t="str">
            <v>男</v>
          </cell>
          <cell r="L74" t="str">
            <v>硕士</v>
          </cell>
          <cell r="M74" t="str">
            <v>硕士</v>
          </cell>
          <cell r="N74" t="str">
            <v>副主任医师</v>
          </cell>
        </row>
        <row r="75">
          <cell r="C75" t="str">
            <v>张治芬</v>
          </cell>
          <cell r="D75" t="str">
            <v>博导、硕导(学术型/专业学位型)</v>
          </cell>
          <cell r="E75" t="str">
            <v>妇产科学</v>
          </cell>
          <cell r="F75" t="str">
            <v>第四临床医学院</v>
          </cell>
          <cell r="G75" t="str">
            <v>妇产科学</v>
          </cell>
          <cell r="H75" t="str">
            <v>第四临床医学院</v>
          </cell>
          <cell r="I75">
            <v>13958115951</v>
          </cell>
          <cell r="J75" t="str">
            <v>zhangzf@zju.edu.cn</v>
          </cell>
          <cell r="K75" t="str">
            <v>女</v>
          </cell>
          <cell r="L75" t="str">
            <v>博士</v>
          </cell>
          <cell r="M75" t="str">
            <v>博士</v>
          </cell>
          <cell r="N75" t="str">
            <v>主任医师</v>
          </cell>
        </row>
        <row r="76">
          <cell r="C76" t="str">
            <v>黄坚</v>
          </cell>
          <cell r="D76" t="str">
            <v>硕导(学术型/专业学位型)</v>
          </cell>
          <cell r="E76" t="str">
            <v>——</v>
          </cell>
          <cell r="F76" t="str">
            <v>——</v>
          </cell>
          <cell r="G76" t="str">
            <v>妇科学</v>
          </cell>
          <cell r="H76" t="str">
            <v>第四临床医学院</v>
          </cell>
          <cell r="I76">
            <v>13958151021</v>
          </cell>
          <cell r="J76" t="str">
            <v>huangjian96e90@163.com</v>
          </cell>
          <cell r="K76" t="str">
            <v>女</v>
          </cell>
          <cell r="L76" t="str">
            <v>硕士</v>
          </cell>
          <cell r="M76" t="str">
            <v>硕士</v>
          </cell>
          <cell r="N76" t="str">
            <v>主任医师</v>
          </cell>
        </row>
        <row r="77">
          <cell r="C77" t="str">
            <v>骆宏</v>
          </cell>
          <cell r="D77" t="str">
            <v>硕导(学术型/专业学位型)</v>
          </cell>
          <cell r="E77" t="str">
            <v>——</v>
          </cell>
          <cell r="F77" t="str">
            <v>——</v>
          </cell>
          <cell r="G77" t="str">
            <v>精神病与精神卫生学</v>
          </cell>
          <cell r="H77" t="str">
            <v>第四临床医学院</v>
          </cell>
          <cell r="I77">
            <v>13588453966</v>
          </cell>
          <cell r="J77" t="str">
            <v>luohong@vip.126.com</v>
          </cell>
          <cell r="K77" t="str">
            <v>男</v>
          </cell>
          <cell r="L77" t="str">
            <v>研究生</v>
          </cell>
          <cell r="M77" t="str">
            <v>博士</v>
          </cell>
          <cell r="N77" t="str">
            <v>主任医师</v>
          </cell>
        </row>
        <row r="78">
          <cell r="C78" t="str">
            <v>娄国强</v>
          </cell>
          <cell r="D78" t="str">
            <v>博导、硕导(学术型/专业学位型)</v>
          </cell>
          <cell r="E78" t="str">
            <v>中西医结合临床</v>
          </cell>
          <cell r="F78" t="str">
            <v>第四临床医学院</v>
          </cell>
          <cell r="G78" t="str">
            <v>中西医结合临床</v>
          </cell>
          <cell r="H78" t="str">
            <v>第四临床医学院</v>
          </cell>
          <cell r="I78" t="str">
            <v>18969131177</v>
          </cell>
          <cell r="K78" t="str">
            <v>男</v>
          </cell>
        </row>
        <row r="79">
          <cell r="C79" t="str">
            <v>施军平</v>
          </cell>
          <cell r="D79" t="str">
            <v>博导、硕导(学术型/专业学位型)</v>
          </cell>
          <cell r="E79" t="str">
            <v>中西医结合临床</v>
          </cell>
          <cell r="F79" t="str">
            <v>第四临床医学院</v>
          </cell>
          <cell r="G79" t="str">
            <v>内科学</v>
          </cell>
          <cell r="H79" t="str">
            <v>第四临床医学院</v>
          </cell>
          <cell r="I79">
            <v>13957121199</v>
          </cell>
          <cell r="J79" t="str">
            <v>13957121199@126.com</v>
          </cell>
          <cell r="K79" t="str">
            <v>男</v>
          </cell>
          <cell r="L79" t="str">
            <v>研究生</v>
          </cell>
          <cell r="M79" t="str">
            <v>博士</v>
          </cell>
          <cell r="N79" t="str">
            <v>教授</v>
          </cell>
        </row>
        <row r="80">
          <cell r="C80" t="str">
            <v>陈公英</v>
          </cell>
          <cell r="D80" t="str">
            <v>硕导(学术型/专业学位型)</v>
          </cell>
          <cell r="E80" t="str">
            <v>——</v>
          </cell>
          <cell r="F80" t="str">
            <v>——</v>
          </cell>
          <cell r="G80" t="str">
            <v>内科学</v>
          </cell>
          <cell r="H80" t="str">
            <v>第四临床医学院</v>
          </cell>
          <cell r="I80" t="str">
            <v>13588713538</v>
          </cell>
          <cell r="K80" t="str">
            <v>女</v>
          </cell>
        </row>
        <row r="81">
          <cell r="C81" t="str">
            <v>黄常新</v>
          </cell>
          <cell r="D81" t="str">
            <v>硕导(学术型/专业学位型)</v>
          </cell>
          <cell r="E81" t="str">
            <v>——</v>
          </cell>
          <cell r="F81" t="str">
            <v>——</v>
          </cell>
          <cell r="G81" t="str">
            <v>内科学</v>
          </cell>
          <cell r="H81" t="str">
            <v>第四临床医学院</v>
          </cell>
          <cell r="I81" t="str">
            <v>13857162686</v>
          </cell>
          <cell r="J81" t="str">
            <v>hcx588@hotmail.com</v>
          </cell>
          <cell r="K81" t="str">
            <v>男</v>
          </cell>
          <cell r="L81" t="str">
            <v>博士</v>
          </cell>
          <cell r="M81" t="str">
            <v>博士</v>
          </cell>
          <cell r="N81" t="str">
            <v>副主任医师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>
      <selection sqref="A1:I1"/>
    </sheetView>
  </sheetViews>
  <sheetFormatPr defaultColWidth="9" defaultRowHeight="13.5"/>
  <cols>
    <col min="1" max="1" width="9" style="1"/>
    <col min="2" max="2" width="20.25" style="1" customWidth="1"/>
    <col min="3" max="3" width="3.875" style="1" customWidth="1"/>
    <col min="4" max="4" width="5.875" style="1" customWidth="1"/>
    <col min="5" max="5" width="14.125" style="19" customWidth="1"/>
    <col min="6" max="6" width="23.25" style="20" customWidth="1"/>
    <col min="7" max="7" width="10.25" style="1" customWidth="1"/>
    <col min="8" max="8" width="24" style="1" customWidth="1"/>
    <col min="9" max="9" width="10.5" style="1" customWidth="1"/>
    <col min="10" max="16384" width="9" style="1"/>
  </cols>
  <sheetData>
    <row r="1" spans="1:9" ht="18.75">
      <c r="A1" s="21" t="s">
        <v>178</v>
      </c>
      <c r="B1" s="21"/>
      <c r="C1" s="21"/>
      <c r="D1" s="21"/>
      <c r="E1" s="21"/>
      <c r="F1" s="21"/>
      <c r="G1" s="21"/>
      <c r="H1" s="21"/>
      <c r="I1" s="21"/>
    </row>
    <row r="2" spans="1:9" ht="28.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2" t="s">
        <v>6</v>
      </c>
      <c r="H2" s="2" t="s">
        <v>7</v>
      </c>
      <c r="I2" s="6" t="s">
        <v>8</v>
      </c>
    </row>
    <row r="3" spans="1:9" ht="18" customHeight="1">
      <c r="A3" s="7" t="s">
        <v>9</v>
      </c>
      <c r="B3" s="7" t="s">
        <v>10</v>
      </c>
      <c r="C3" s="8" t="s">
        <v>11</v>
      </c>
      <c r="D3" s="9" t="s">
        <v>12</v>
      </c>
      <c r="E3" s="10" t="s">
        <v>13</v>
      </c>
      <c r="F3" s="11" t="s">
        <v>14</v>
      </c>
      <c r="G3" s="12" t="str">
        <f>VLOOKUP(A3,[1]四临!$C:$N,12,0)</f>
        <v>副主任医师</v>
      </c>
      <c r="H3" s="13" t="s">
        <v>15</v>
      </c>
      <c r="I3" s="7"/>
    </row>
    <row r="4" spans="1:9" ht="18" customHeight="1">
      <c r="A4" s="14" t="s">
        <v>16</v>
      </c>
      <c r="B4" s="14" t="s">
        <v>10</v>
      </c>
      <c r="C4" s="8" t="s">
        <v>11</v>
      </c>
      <c r="D4" s="9" t="s">
        <v>12</v>
      </c>
      <c r="E4" s="10" t="s">
        <v>13</v>
      </c>
      <c r="F4" s="11" t="s">
        <v>17</v>
      </c>
      <c r="G4" s="12" t="str">
        <f>VLOOKUP(A4,[1]四临!$C:$N,12,0)</f>
        <v>副主任医师</v>
      </c>
      <c r="H4" s="13" t="s">
        <v>177</v>
      </c>
      <c r="I4" s="15"/>
    </row>
    <row r="5" spans="1:9" ht="18" customHeight="1">
      <c r="A5" s="14" t="s">
        <v>18</v>
      </c>
      <c r="B5" s="14" t="s">
        <v>10</v>
      </c>
      <c r="C5" s="8" t="s">
        <v>11</v>
      </c>
      <c r="D5" s="9" t="s">
        <v>12</v>
      </c>
      <c r="E5" s="10" t="s">
        <v>13</v>
      </c>
      <c r="F5" s="11" t="s">
        <v>19</v>
      </c>
      <c r="G5" s="12" t="str">
        <f>VLOOKUP(A5,[1]四临!$C:$N,12,0)</f>
        <v>副主任医师</v>
      </c>
      <c r="H5" s="13" t="s">
        <v>15</v>
      </c>
      <c r="I5" s="7"/>
    </row>
    <row r="6" spans="1:9" ht="18" customHeight="1">
      <c r="A6" s="7" t="s">
        <v>20</v>
      </c>
      <c r="B6" s="7" t="s">
        <v>21</v>
      </c>
      <c r="C6" s="8" t="s">
        <v>11</v>
      </c>
      <c r="D6" s="9" t="s">
        <v>12</v>
      </c>
      <c r="E6" s="10" t="s">
        <v>13</v>
      </c>
      <c r="F6" s="11" t="s">
        <v>22</v>
      </c>
      <c r="G6" s="12" t="str">
        <f>VLOOKUP(A6,[1]四临!$C:$N,12,0)</f>
        <v>主任医师</v>
      </c>
      <c r="H6" s="13" t="s">
        <v>15</v>
      </c>
      <c r="I6" s="7"/>
    </row>
    <row r="7" spans="1:9" ht="18" customHeight="1">
      <c r="A7" s="7" t="s">
        <v>23</v>
      </c>
      <c r="B7" s="7" t="s">
        <v>21</v>
      </c>
      <c r="C7" s="8" t="s">
        <v>11</v>
      </c>
      <c r="D7" s="9" t="s">
        <v>12</v>
      </c>
      <c r="E7" s="10" t="s">
        <v>13</v>
      </c>
      <c r="F7" s="11" t="s">
        <v>24</v>
      </c>
      <c r="G7" s="12" t="str">
        <f>VLOOKUP(A7,[1]四临!$C:$N,12,0)</f>
        <v>主任医师</v>
      </c>
      <c r="H7" s="13" t="s">
        <v>15</v>
      </c>
      <c r="I7" s="7"/>
    </row>
    <row r="8" spans="1:9" ht="18" customHeight="1">
      <c r="A8" s="7" t="s">
        <v>25</v>
      </c>
      <c r="B8" s="7" t="s">
        <v>21</v>
      </c>
      <c r="C8" s="8" t="s">
        <v>11</v>
      </c>
      <c r="D8" s="9" t="s">
        <v>12</v>
      </c>
      <c r="E8" s="10" t="s">
        <v>13</v>
      </c>
      <c r="F8" s="11" t="s">
        <v>26</v>
      </c>
      <c r="G8" s="12" t="str">
        <f>VLOOKUP(A8,[1]四临!$C:$N,12,0)</f>
        <v>主任医师</v>
      </c>
      <c r="H8" s="13" t="s">
        <v>15</v>
      </c>
      <c r="I8" s="15"/>
    </row>
    <row r="9" spans="1:9" ht="18" customHeight="1">
      <c r="A9" s="7" t="s">
        <v>27</v>
      </c>
      <c r="B9" s="7" t="s">
        <v>28</v>
      </c>
      <c r="C9" s="8" t="s">
        <v>11</v>
      </c>
      <c r="D9" s="9" t="s">
        <v>12</v>
      </c>
      <c r="E9" s="10" t="s">
        <v>13</v>
      </c>
      <c r="F9" s="11" t="s">
        <v>29</v>
      </c>
      <c r="G9" s="12" t="str">
        <f>VLOOKUP(A9,[1]四临!$C:$N,12,0)</f>
        <v>主任医师</v>
      </c>
      <c r="H9" s="13" t="s">
        <v>15</v>
      </c>
      <c r="I9" s="7"/>
    </row>
    <row r="10" spans="1:9" ht="18" customHeight="1">
      <c r="A10" s="14" t="s">
        <v>30</v>
      </c>
      <c r="B10" s="14" t="s">
        <v>28</v>
      </c>
      <c r="C10" s="8" t="s">
        <v>31</v>
      </c>
      <c r="D10" s="9" t="s">
        <v>32</v>
      </c>
      <c r="E10" s="10" t="s">
        <v>33</v>
      </c>
      <c r="F10" s="11" t="s">
        <v>34</v>
      </c>
      <c r="G10" s="12" t="str">
        <f>VLOOKUP(A10,[1]四临!$C:$N,12,0)</f>
        <v>主任医师</v>
      </c>
      <c r="H10" s="13" t="s">
        <v>35</v>
      </c>
      <c r="I10" s="15"/>
    </row>
    <row r="11" spans="1:9" ht="18" customHeight="1">
      <c r="A11" s="14" t="s">
        <v>36</v>
      </c>
      <c r="B11" s="14" t="s">
        <v>37</v>
      </c>
      <c r="C11" s="8" t="s">
        <v>31</v>
      </c>
      <c r="D11" s="9" t="s">
        <v>12</v>
      </c>
      <c r="E11" s="10" t="s">
        <v>33</v>
      </c>
      <c r="F11" s="11" t="s">
        <v>38</v>
      </c>
      <c r="G11" s="12" t="str">
        <f>VLOOKUP(A11,[1]四临!$C:$N,12,0)</f>
        <v>主任医师</v>
      </c>
      <c r="H11" s="13" t="s">
        <v>177</v>
      </c>
      <c r="I11" s="15"/>
    </row>
    <row r="12" spans="1:9" ht="18" customHeight="1">
      <c r="A12" s="7" t="s">
        <v>39</v>
      </c>
      <c r="B12" s="7" t="s">
        <v>40</v>
      </c>
      <c r="C12" s="8" t="s">
        <v>11</v>
      </c>
      <c r="D12" s="9" t="s">
        <v>12</v>
      </c>
      <c r="E12" s="10" t="s">
        <v>13</v>
      </c>
      <c r="F12" s="11" t="s">
        <v>41</v>
      </c>
      <c r="G12" s="12" t="str">
        <f>VLOOKUP(A12,[1]四临!$C:$N,12,0)</f>
        <v>副主任医师</v>
      </c>
      <c r="H12" s="13" t="s">
        <v>15</v>
      </c>
      <c r="I12" s="7"/>
    </row>
    <row r="13" spans="1:9" ht="18" customHeight="1">
      <c r="A13" s="7" t="s">
        <v>42</v>
      </c>
      <c r="B13" s="7" t="s">
        <v>43</v>
      </c>
      <c r="C13" s="8" t="s">
        <v>11</v>
      </c>
      <c r="D13" s="9" t="s">
        <v>12</v>
      </c>
      <c r="E13" s="10" t="s">
        <v>13</v>
      </c>
      <c r="F13" s="11" t="s">
        <v>44</v>
      </c>
      <c r="G13" s="12" t="str">
        <f>VLOOKUP(A13,[1]四临!$C:$N,12,0)</f>
        <v>主任医师</v>
      </c>
      <c r="H13" s="13" t="s">
        <v>15</v>
      </c>
      <c r="I13" s="7"/>
    </row>
    <row r="14" spans="1:9" ht="18" customHeight="1">
      <c r="A14" s="14" t="s">
        <v>45</v>
      </c>
      <c r="B14" s="14" t="s">
        <v>43</v>
      </c>
      <c r="C14" s="8" t="s">
        <v>11</v>
      </c>
      <c r="D14" s="9" t="s">
        <v>12</v>
      </c>
      <c r="E14" s="10" t="s">
        <v>46</v>
      </c>
      <c r="F14" s="11" t="s">
        <v>47</v>
      </c>
      <c r="G14" s="12" t="str">
        <f>VLOOKUP(A14,[1]四临!$C:$N,12,0)</f>
        <v>主任医师</v>
      </c>
      <c r="H14" s="13" t="s">
        <v>15</v>
      </c>
      <c r="I14" s="7"/>
    </row>
    <row r="15" spans="1:9" ht="18" customHeight="1">
      <c r="A15" s="14" t="s">
        <v>48</v>
      </c>
      <c r="B15" s="14" t="s">
        <v>43</v>
      </c>
      <c r="C15" s="8" t="s">
        <v>11</v>
      </c>
      <c r="D15" s="9" t="s">
        <v>12</v>
      </c>
      <c r="E15" s="10" t="s">
        <v>46</v>
      </c>
      <c r="F15" s="11" t="s">
        <v>49</v>
      </c>
      <c r="G15" s="12" t="str">
        <f>VLOOKUP(A15,[1]四临!$C:$N,12,0)</f>
        <v>副主任医师</v>
      </c>
      <c r="H15" s="13" t="s">
        <v>177</v>
      </c>
      <c r="I15" s="15"/>
    </row>
    <row r="16" spans="1:9" ht="18" customHeight="1">
      <c r="A16" s="14" t="s">
        <v>50</v>
      </c>
      <c r="B16" s="14" t="s">
        <v>51</v>
      </c>
      <c r="C16" s="8" t="s">
        <v>31</v>
      </c>
      <c r="D16" s="9" t="s">
        <v>12</v>
      </c>
      <c r="E16" s="10" t="s">
        <v>52</v>
      </c>
      <c r="F16" s="11" t="s">
        <v>53</v>
      </c>
      <c r="G16" s="12" t="str">
        <f>VLOOKUP(A16,[1]四临!$C:$N,12,0)</f>
        <v>主任医师</v>
      </c>
      <c r="H16" s="13" t="s">
        <v>177</v>
      </c>
      <c r="I16" s="15"/>
    </row>
    <row r="17" spans="1:9" ht="18" customHeight="1">
      <c r="A17" s="7" t="s">
        <v>54</v>
      </c>
      <c r="B17" s="7" t="s">
        <v>55</v>
      </c>
      <c r="C17" s="8" t="s">
        <v>31</v>
      </c>
      <c r="D17" s="9" t="s">
        <v>12</v>
      </c>
      <c r="E17" s="10" t="s">
        <v>13</v>
      </c>
      <c r="F17" s="11" t="s">
        <v>56</v>
      </c>
      <c r="G17" s="12" t="str">
        <f>VLOOKUP(A17,[1]四临!$C:$N,12,0)</f>
        <v>主任医师</v>
      </c>
      <c r="H17" s="13" t="s">
        <v>15</v>
      </c>
      <c r="I17" s="7"/>
    </row>
    <row r="18" spans="1:9" ht="18" customHeight="1">
      <c r="A18" s="7" t="s">
        <v>57</v>
      </c>
      <c r="B18" s="7" t="s">
        <v>55</v>
      </c>
      <c r="C18" s="8" t="s">
        <v>31</v>
      </c>
      <c r="D18" s="9" t="s">
        <v>12</v>
      </c>
      <c r="E18" s="10" t="s">
        <v>13</v>
      </c>
      <c r="F18" s="11" t="s">
        <v>58</v>
      </c>
      <c r="G18" s="12" t="str">
        <f>VLOOKUP(A18,[1]四临!$C:$N,12,0)</f>
        <v>主任医师</v>
      </c>
      <c r="H18" s="13" t="s">
        <v>15</v>
      </c>
      <c r="I18" s="7"/>
    </row>
    <row r="19" spans="1:9" ht="18" customHeight="1">
      <c r="A19" s="7" t="s">
        <v>59</v>
      </c>
      <c r="B19" s="7" t="s">
        <v>55</v>
      </c>
      <c r="C19" s="8" t="s">
        <v>11</v>
      </c>
      <c r="D19" s="9" t="s">
        <v>12</v>
      </c>
      <c r="E19" s="10" t="s">
        <v>13</v>
      </c>
      <c r="F19" s="11" t="s">
        <v>60</v>
      </c>
      <c r="G19" s="12" t="str">
        <f>VLOOKUP(A19,[1]四临!$C:$N,12,0)</f>
        <v>教授、主任医师</v>
      </c>
      <c r="H19" s="13" t="s">
        <v>15</v>
      </c>
      <c r="I19" s="7"/>
    </row>
    <row r="20" spans="1:9" ht="18" customHeight="1">
      <c r="A20" s="14" t="s">
        <v>61</v>
      </c>
      <c r="B20" s="14" t="s">
        <v>55</v>
      </c>
      <c r="C20" s="8" t="s">
        <v>11</v>
      </c>
      <c r="D20" s="9" t="s">
        <v>12</v>
      </c>
      <c r="E20" s="10" t="s">
        <v>13</v>
      </c>
      <c r="F20" s="11" t="s">
        <v>62</v>
      </c>
      <c r="G20" s="12" t="str">
        <f>VLOOKUP(A20,[1]四临!$C:$N,12,0)</f>
        <v>副主任技师</v>
      </c>
      <c r="H20" s="13" t="s">
        <v>177</v>
      </c>
      <c r="I20" s="15"/>
    </row>
    <row r="21" spans="1:9" ht="18" customHeight="1">
      <c r="A21" s="14" t="s">
        <v>63</v>
      </c>
      <c r="B21" s="14" t="s">
        <v>64</v>
      </c>
      <c r="C21" s="8" t="s">
        <v>11</v>
      </c>
      <c r="D21" s="9" t="s">
        <v>12</v>
      </c>
      <c r="E21" s="10" t="s">
        <v>13</v>
      </c>
      <c r="F21" s="11" t="s">
        <v>65</v>
      </c>
      <c r="G21" s="12" t="str">
        <f>VLOOKUP(A21,[1]四临!$C:$N,12,0)</f>
        <v>主任医师</v>
      </c>
      <c r="H21" s="13" t="s">
        <v>177</v>
      </c>
      <c r="I21" s="15"/>
    </row>
    <row r="22" spans="1:9" ht="18" customHeight="1">
      <c r="A22" s="14" t="s">
        <v>66</v>
      </c>
      <c r="B22" s="14" t="s">
        <v>64</v>
      </c>
      <c r="C22" s="8" t="s">
        <v>11</v>
      </c>
      <c r="D22" s="9" t="s">
        <v>12</v>
      </c>
      <c r="E22" s="10" t="s">
        <v>13</v>
      </c>
      <c r="F22" s="11" t="s">
        <v>67</v>
      </c>
      <c r="G22" s="12" t="str">
        <f>VLOOKUP(A22,[1]四临!$C:$N,12,0)</f>
        <v>副主任医师</v>
      </c>
      <c r="H22" s="13" t="s">
        <v>15</v>
      </c>
      <c r="I22" s="7"/>
    </row>
    <row r="23" spans="1:9" ht="18" customHeight="1">
      <c r="A23" s="7" t="s">
        <v>68</v>
      </c>
      <c r="B23" s="7" t="s">
        <v>69</v>
      </c>
      <c r="C23" s="8" t="s">
        <v>11</v>
      </c>
      <c r="D23" s="9" t="s">
        <v>12</v>
      </c>
      <c r="E23" s="10" t="s">
        <v>13</v>
      </c>
      <c r="F23" s="11" t="s">
        <v>70</v>
      </c>
      <c r="G23" s="12" t="str">
        <f>VLOOKUP(A23,[1]四临!$C:$N,12,0)</f>
        <v>主任医师</v>
      </c>
      <c r="H23" s="13" t="s">
        <v>15</v>
      </c>
      <c r="I23" s="7"/>
    </row>
    <row r="24" spans="1:9" ht="18" customHeight="1">
      <c r="A24" s="7" t="s">
        <v>71</v>
      </c>
      <c r="B24" s="7" t="s">
        <v>69</v>
      </c>
      <c r="C24" s="8" t="s">
        <v>11</v>
      </c>
      <c r="D24" s="9" t="s">
        <v>32</v>
      </c>
      <c r="E24" s="10" t="s">
        <v>13</v>
      </c>
      <c r="F24" s="11" t="s">
        <v>72</v>
      </c>
      <c r="G24" s="12" t="str">
        <f>VLOOKUP(A24,[1]四临!$C:$N,12,0)</f>
        <v>主任医师</v>
      </c>
      <c r="H24" s="13" t="s">
        <v>35</v>
      </c>
      <c r="I24" s="7"/>
    </row>
    <row r="25" spans="1:9" ht="18" customHeight="1">
      <c r="A25" s="7" t="s">
        <v>73</v>
      </c>
      <c r="B25" s="7" t="s">
        <v>69</v>
      </c>
      <c r="C25" s="8" t="s">
        <v>11</v>
      </c>
      <c r="D25" s="9" t="s">
        <v>12</v>
      </c>
      <c r="E25" s="10" t="s">
        <v>13</v>
      </c>
      <c r="F25" s="11" t="s">
        <v>74</v>
      </c>
      <c r="G25" s="12" t="str">
        <f>VLOOKUP(A25,[1]四临!$C:$N,12,0)</f>
        <v>主任医师</v>
      </c>
      <c r="H25" s="13" t="s">
        <v>15</v>
      </c>
      <c r="I25" s="7"/>
    </row>
    <row r="26" spans="1:9" ht="18" customHeight="1">
      <c r="A26" s="7" t="s">
        <v>75</v>
      </c>
      <c r="B26" s="7" t="s">
        <v>69</v>
      </c>
      <c r="C26" s="8" t="s">
        <v>11</v>
      </c>
      <c r="D26" s="9" t="s">
        <v>12</v>
      </c>
      <c r="E26" s="10" t="s">
        <v>13</v>
      </c>
      <c r="F26" s="11" t="s">
        <v>76</v>
      </c>
      <c r="G26" s="12" t="str">
        <f>VLOOKUP(A26,[1]四临!$C:$N,12,0)</f>
        <v>主任医师</v>
      </c>
      <c r="H26" s="13" t="s">
        <v>15</v>
      </c>
      <c r="I26" s="7"/>
    </row>
    <row r="27" spans="1:9" ht="18" customHeight="1">
      <c r="A27" s="7" t="s">
        <v>77</v>
      </c>
      <c r="B27" s="7" t="s">
        <v>69</v>
      </c>
      <c r="C27" s="8" t="s">
        <v>31</v>
      </c>
      <c r="D27" s="9" t="s">
        <v>32</v>
      </c>
      <c r="E27" s="10" t="s">
        <v>13</v>
      </c>
      <c r="F27" s="11" t="s">
        <v>78</v>
      </c>
      <c r="G27" s="12" t="str">
        <f>VLOOKUP(A27,[1]四临!$C:$N,12,0)</f>
        <v>主任医师</v>
      </c>
      <c r="H27" s="13" t="s">
        <v>35</v>
      </c>
      <c r="I27" s="7"/>
    </row>
    <row r="28" spans="1:9" ht="18" customHeight="1">
      <c r="A28" s="7" t="s">
        <v>79</v>
      </c>
      <c r="B28" s="7" t="s">
        <v>69</v>
      </c>
      <c r="C28" s="8" t="s">
        <v>11</v>
      </c>
      <c r="D28" s="9" t="s">
        <v>12</v>
      </c>
      <c r="E28" s="10" t="s">
        <v>13</v>
      </c>
      <c r="F28" s="11" t="s">
        <v>80</v>
      </c>
      <c r="G28" s="12" t="str">
        <f>VLOOKUP(A28,[1]四临!$C:$N,12,0)</f>
        <v>副主任医师</v>
      </c>
      <c r="H28" s="13" t="s">
        <v>15</v>
      </c>
      <c r="I28" s="7"/>
    </row>
    <row r="29" spans="1:9" ht="18" customHeight="1">
      <c r="A29" s="7" t="s">
        <v>81</v>
      </c>
      <c r="B29" s="7" t="s">
        <v>69</v>
      </c>
      <c r="C29" s="8" t="s">
        <v>31</v>
      </c>
      <c r="D29" s="9" t="s">
        <v>12</v>
      </c>
      <c r="E29" s="10" t="s">
        <v>13</v>
      </c>
      <c r="F29" s="11" t="s">
        <v>82</v>
      </c>
      <c r="G29" s="12" t="str">
        <f>VLOOKUP(A29,[1]四临!$C:$N,12,0)</f>
        <v>主任医师</v>
      </c>
      <c r="H29" s="13" t="s">
        <v>15</v>
      </c>
      <c r="I29" s="7"/>
    </row>
    <row r="30" spans="1:9" ht="18" customHeight="1">
      <c r="A30" s="14" t="s">
        <v>83</v>
      </c>
      <c r="B30" s="14" t="s">
        <v>69</v>
      </c>
      <c r="C30" s="8" t="s">
        <v>31</v>
      </c>
      <c r="D30" s="9" t="s">
        <v>12</v>
      </c>
      <c r="E30" s="10" t="s">
        <v>13</v>
      </c>
      <c r="F30" s="11" t="s">
        <v>84</v>
      </c>
      <c r="G30" s="12" t="str">
        <f>VLOOKUP(A30,[1]四临!$C:$N,12,0)</f>
        <v>主任医师</v>
      </c>
      <c r="H30" s="13" t="s">
        <v>177</v>
      </c>
      <c r="I30" s="15"/>
    </row>
    <row r="31" spans="1:9" ht="18" customHeight="1">
      <c r="A31" s="14" t="s">
        <v>85</v>
      </c>
      <c r="B31" s="14" t="s">
        <v>69</v>
      </c>
      <c r="C31" s="8" t="s">
        <v>31</v>
      </c>
      <c r="D31" s="9" t="s">
        <v>12</v>
      </c>
      <c r="E31" s="10" t="s">
        <v>13</v>
      </c>
      <c r="F31" s="11" t="s">
        <v>86</v>
      </c>
      <c r="G31" s="12" t="str">
        <f>VLOOKUP(A31,[1]四临!$C:$N,12,0)</f>
        <v>副主任医师</v>
      </c>
      <c r="H31" s="13" t="s">
        <v>177</v>
      </c>
      <c r="I31" s="15"/>
    </row>
    <row r="32" spans="1:9" ht="18" customHeight="1">
      <c r="A32" s="7" t="s">
        <v>87</v>
      </c>
      <c r="B32" s="7" t="s">
        <v>69</v>
      </c>
      <c r="C32" s="8" t="s">
        <v>11</v>
      </c>
      <c r="D32" s="9" t="s">
        <v>12</v>
      </c>
      <c r="E32" s="10" t="s">
        <v>88</v>
      </c>
      <c r="F32" s="11" t="s">
        <v>89</v>
      </c>
      <c r="G32" s="12" t="str">
        <f>VLOOKUP(A32,[1]四临!$C:$N,12,0)</f>
        <v>主任医师</v>
      </c>
      <c r="H32" s="13" t="s">
        <v>15</v>
      </c>
      <c r="I32" s="7"/>
    </row>
    <row r="33" spans="1:10" ht="18" customHeight="1">
      <c r="A33" s="7" t="s">
        <v>90</v>
      </c>
      <c r="B33" s="7" t="s">
        <v>69</v>
      </c>
      <c r="C33" s="8" t="s">
        <v>11</v>
      </c>
      <c r="D33" s="9" t="s">
        <v>12</v>
      </c>
      <c r="E33" s="10" t="s">
        <v>88</v>
      </c>
      <c r="F33" s="11" t="s">
        <v>91</v>
      </c>
      <c r="G33" s="12" t="str">
        <f>VLOOKUP(A33,[1]四临!$C:$N,12,0)</f>
        <v>主任医师</v>
      </c>
      <c r="H33" s="13" t="s">
        <v>15</v>
      </c>
      <c r="I33" s="7"/>
    </row>
    <row r="34" spans="1:10" ht="18" customHeight="1">
      <c r="A34" s="7" t="s">
        <v>92</v>
      </c>
      <c r="B34" s="7" t="s">
        <v>69</v>
      </c>
      <c r="C34" s="8" t="s">
        <v>11</v>
      </c>
      <c r="D34" s="9" t="s">
        <v>12</v>
      </c>
      <c r="E34" s="10" t="s">
        <v>88</v>
      </c>
      <c r="F34" s="11" t="s">
        <v>93</v>
      </c>
      <c r="G34" s="12" t="str">
        <f>VLOOKUP(A34,[1]四临!$C:$N,12,0)</f>
        <v>主任医师</v>
      </c>
      <c r="H34" s="13" t="s">
        <v>15</v>
      </c>
      <c r="I34" s="7"/>
    </row>
    <row r="35" spans="1:10" ht="18" customHeight="1">
      <c r="A35" s="7" t="s">
        <v>94</v>
      </c>
      <c r="B35" s="7" t="s">
        <v>69</v>
      </c>
      <c r="C35" s="8" t="s">
        <v>11</v>
      </c>
      <c r="D35" s="9" t="s">
        <v>12</v>
      </c>
      <c r="E35" s="10" t="s">
        <v>88</v>
      </c>
      <c r="F35" s="11" t="s">
        <v>95</v>
      </c>
      <c r="G35" s="12" t="str">
        <f>VLOOKUP(A35,[1]四临!$C:$N,12,0)</f>
        <v>副主任中医师</v>
      </c>
      <c r="H35" s="13" t="s">
        <v>15</v>
      </c>
      <c r="I35" s="7"/>
    </row>
    <row r="36" spans="1:10" ht="18" customHeight="1">
      <c r="A36" s="7" t="s">
        <v>96</v>
      </c>
      <c r="B36" s="7" t="s">
        <v>69</v>
      </c>
      <c r="C36" s="8" t="s">
        <v>11</v>
      </c>
      <c r="D36" s="9" t="s">
        <v>32</v>
      </c>
      <c r="E36" s="16" t="s">
        <v>97</v>
      </c>
      <c r="F36" s="11" t="s">
        <v>98</v>
      </c>
      <c r="G36" s="12" t="str">
        <f>VLOOKUP(A36,[1]四临!$C:$N,12,0)</f>
        <v>教授</v>
      </c>
      <c r="H36" s="13" t="s">
        <v>35</v>
      </c>
      <c r="I36" s="7"/>
    </row>
    <row r="37" spans="1:10" ht="18" customHeight="1">
      <c r="A37" s="14" t="s">
        <v>99</v>
      </c>
      <c r="B37" s="14" t="s">
        <v>69</v>
      </c>
      <c r="C37" s="8" t="s">
        <v>11</v>
      </c>
      <c r="D37" s="9" t="s">
        <v>12</v>
      </c>
      <c r="E37" s="16" t="s">
        <v>97</v>
      </c>
      <c r="F37" s="11" t="s">
        <v>100</v>
      </c>
      <c r="G37" s="12" t="str">
        <f>VLOOKUP(A37,[1]四临!$C:$N,12,0)</f>
        <v>副主任医师</v>
      </c>
      <c r="H37" s="13" t="s">
        <v>15</v>
      </c>
      <c r="I37" s="7"/>
    </row>
    <row r="38" spans="1:10" ht="18" customHeight="1">
      <c r="A38" s="7" t="s">
        <v>101</v>
      </c>
      <c r="B38" s="7" t="s">
        <v>102</v>
      </c>
      <c r="C38" s="8" t="s">
        <v>11</v>
      </c>
      <c r="D38" s="9" t="s">
        <v>12</v>
      </c>
      <c r="E38" s="10" t="s">
        <v>13</v>
      </c>
      <c r="F38" s="11" t="s">
        <v>103</v>
      </c>
      <c r="G38" s="12" t="str">
        <f>VLOOKUP(A38,[1]四临!$C:$N,12,0)</f>
        <v>主任医师</v>
      </c>
      <c r="H38" s="13" t="s">
        <v>15</v>
      </c>
      <c r="I38" s="7"/>
    </row>
    <row r="39" spans="1:10" ht="18" customHeight="1">
      <c r="A39" s="14" t="s">
        <v>104</v>
      </c>
      <c r="B39" s="14" t="s">
        <v>102</v>
      </c>
      <c r="C39" s="8" t="s">
        <v>11</v>
      </c>
      <c r="D39" s="9" t="s">
        <v>12</v>
      </c>
      <c r="E39" s="10" t="s">
        <v>13</v>
      </c>
      <c r="F39" s="11" t="s">
        <v>105</v>
      </c>
      <c r="G39" s="12" t="str">
        <f>VLOOKUP(A39,[1]四临!$C:$N,12,0)</f>
        <v>副主任医师</v>
      </c>
      <c r="H39" s="13" t="s">
        <v>177</v>
      </c>
      <c r="I39" s="15"/>
    </row>
    <row r="40" spans="1:10" ht="18" customHeight="1">
      <c r="A40" s="7" t="s">
        <v>106</v>
      </c>
      <c r="B40" s="7" t="s">
        <v>102</v>
      </c>
      <c r="C40" s="8" t="s">
        <v>11</v>
      </c>
      <c r="D40" s="9" t="s">
        <v>12</v>
      </c>
      <c r="E40" s="10" t="s">
        <v>52</v>
      </c>
      <c r="F40" s="11" t="s">
        <v>107</v>
      </c>
      <c r="G40" s="12" t="str">
        <f>VLOOKUP(A40,[1]四临!$C:$N,12,0)</f>
        <v>主任医师</v>
      </c>
      <c r="H40" s="13" t="s">
        <v>15</v>
      </c>
      <c r="I40" s="7"/>
    </row>
    <row r="41" spans="1:10" ht="18" customHeight="1">
      <c r="A41" s="7" t="s">
        <v>108</v>
      </c>
      <c r="B41" s="7" t="s">
        <v>102</v>
      </c>
      <c r="C41" s="8" t="s">
        <v>11</v>
      </c>
      <c r="D41" s="9" t="s">
        <v>12</v>
      </c>
      <c r="E41" s="10" t="s">
        <v>52</v>
      </c>
      <c r="F41" s="11" t="s">
        <v>109</v>
      </c>
      <c r="G41" s="12" t="str">
        <f>VLOOKUP(A41,[1]四临!$C:$N,12,0)</f>
        <v>主任医师</v>
      </c>
      <c r="H41" s="13" t="s">
        <v>15</v>
      </c>
      <c r="I41" s="7"/>
    </row>
    <row r="42" spans="1:10" ht="18" customHeight="1">
      <c r="A42" s="7" t="s">
        <v>110</v>
      </c>
      <c r="B42" s="7" t="s">
        <v>102</v>
      </c>
      <c r="C42" s="8" t="s">
        <v>11</v>
      </c>
      <c r="D42" s="9" t="s">
        <v>12</v>
      </c>
      <c r="E42" s="10" t="s">
        <v>52</v>
      </c>
      <c r="F42" s="11" t="s">
        <v>111</v>
      </c>
      <c r="G42" s="12" t="str">
        <f>VLOOKUP(A42,[1]四临!$C:$N,12,0)</f>
        <v>副主任医师</v>
      </c>
      <c r="H42" s="13" t="s">
        <v>15</v>
      </c>
      <c r="I42" s="7"/>
    </row>
    <row r="43" spans="1:10" ht="18" customHeight="1">
      <c r="A43" s="7" t="s">
        <v>112</v>
      </c>
      <c r="B43" s="7" t="s">
        <v>113</v>
      </c>
      <c r="C43" s="8" t="s">
        <v>11</v>
      </c>
      <c r="D43" s="9" t="s">
        <v>12</v>
      </c>
      <c r="E43" s="10" t="s">
        <v>13</v>
      </c>
      <c r="F43" s="11" t="s">
        <v>114</v>
      </c>
      <c r="G43" s="12" t="str">
        <f>VLOOKUP(A43,[1]四临!$C:$N,12,0)</f>
        <v>副主任医师</v>
      </c>
      <c r="H43" s="13" t="s">
        <v>15</v>
      </c>
      <c r="I43" s="15"/>
      <c r="J43" s="17"/>
    </row>
    <row r="44" spans="1:10" ht="18" customHeight="1">
      <c r="A44" s="7" t="s">
        <v>115</v>
      </c>
      <c r="B44" s="7" t="s">
        <v>113</v>
      </c>
      <c r="C44" s="8" t="s">
        <v>11</v>
      </c>
      <c r="D44" s="9" t="s">
        <v>12</v>
      </c>
      <c r="E44" s="10" t="s">
        <v>13</v>
      </c>
      <c r="F44" s="11" t="s">
        <v>116</v>
      </c>
      <c r="G44" s="12" t="str">
        <f>VLOOKUP(A44,[1]四临!$C:$N,12,0)</f>
        <v>主任医师</v>
      </c>
      <c r="H44" s="13" t="s">
        <v>15</v>
      </c>
      <c r="I44" s="15"/>
      <c r="J44" s="17"/>
    </row>
    <row r="45" spans="1:10" ht="18" customHeight="1">
      <c r="A45" s="14" t="s">
        <v>117</v>
      </c>
      <c r="B45" s="14" t="s">
        <v>113</v>
      </c>
      <c r="C45" s="8" t="s">
        <v>11</v>
      </c>
      <c r="D45" s="9" t="s">
        <v>12</v>
      </c>
      <c r="E45" s="10" t="s">
        <v>13</v>
      </c>
      <c r="F45" s="11" t="s">
        <v>118</v>
      </c>
      <c r="G45" s="12" t="str">
        <f>VLOOKUP(A45,[1]四临!$C:$N,12,0)</f>
        <v>主任医师</v>
      </c>
      <c r="H45" s="13" t="s">
        <v>177</v>
      </c>
      <c r="I45" s="15"/>
    </row>
    <row r="46" spans="1:10" ht="18" customHeight="1">
      <c r="A46" s="14" t="s">
        <v>119</v>
      </c>
      <c r="B46" s="7" t="s">
        <v>176</v>
      </c>
      <c r="C46" s="8" t="s">
        <v>31</v>
      </c>
      <c r="D46" s="9" t="s">
        <v>12</v>
      </c>
      <c r="E46" s="10" t="s">
        <v>13</v>
      </c>
      <c r="F46" s="11" t="s">
        <v>120</v>
      </c>
      <c r="G46" s="12" t="str">
        <f>VLOOKUP(A46,[1]四临!$C:$N,12,0)</f>
        <v>主任医师</v>
      </c>
      <c r="H46" s="13" t="s">
        <v>177</v>
      </c>
      <c r="I46" s="15"/>
    </row>
    <row r="47" spans="1:10" ht="18" customHeight="1">
      <c r="A47" s="7" t="s">
        <v>121</v>
      </c>
      <c r="B47" s="7" t="s">
        <v>122</v>
      </c>
      <c r="C47" s="8" t="s">
        <v>11</v>
      </c>
      <c r="D47" s="9" t="s">
        <v>12</v>
      </c>
      <c r="E47" s="10" t="s">
        <v>13</v>
      </c>
      <c r="F47" s="11" t="s">
        <v>123</v>
      </c>
      <c r="G47" s="12" t="str">
        <f>VLOOKUP(A47,[1]四临!$C:$N,12,0)</f>
        <v>副主任医师</v>
      </c>
      <c r="H47" s="13" t="s">
        <v>15</v>
      </c>
      <c r="I47" s="7"/>
    </row>
    <row r="48" spans="1:10" ht="18" customHeight="1">
      <c r="A48" s="7" t="s">
        <v>124</v>
      </c>
      <c r="B48" s="7" t="s">
        <v>122</v>
      </c>
      <c r="C48" s="8" t="s">
        <v>11</v>
      </c>
      <c r="D48" s="9" t="s">
        <v>12</v>
      </c>
      <c r="E48" s="10" t="s">
        <v>13</v>
      </c>
      <c r="F48" s="11" t="s">
        <v>125</v>
      </c>
      <c r="G48" s="12" t="str">
        <f>VLOOKUP(A48,[1]四临!$C:$N,12,0)</f>
        <v>主任医师</v>
      </c>
      <c r="H48" s="13" t="s">
        <v>15</v>
      </c>
      <c r="I48" s="7"/>
    </row>
    <row r="49" spans="1:9" ht="18" customHeight="1">
      <c r="A49" s="7" t="s">
        <v>126</v>
      </c>
      <c r="B49" s="7" t="s">
        <v>122</v>
      </c>
      <c r="C49" s="8" t="s">
        <v>11</v>
      </c>
      <c r="D49" s="9" t="s">
        <v>12</v>
      </c>
      <c r="E49" s="10" t="s">
        <v>13</v>
      </c>
      <c r="F49" s="11" t="s">
        <v>127</v>
      </c>
      <c r="G49" s="12" t="str">
        <f>VLOOKUP(A49,[1]四临!$C:$N,12,0)</f>
        <v>副主任医师</v>
      </c>
      <c r="H49" s="13" t="s">
        <v>15</v>
      </c>
      <c r="I49" s="7"/>
    </row>
    <row r="50" spans="1:9" ht="18" customHeight="1">
      <c r="A50" s="7" t="s">
        <v>128</v>
      </c>
      <c r="B50" s="7" t="s">
        <v>122</v>
      </c>
      <c r="C50" s="8" t="s">
        <v>11</v>
      </c>
      <c r="D50" s="9" t="s">
        <v>12</v>
      </c>
      <c r="E50" s="10" t="s">
        <v>13</v>
      </c>
      <c r="F50" s="11" t="s">
        <v>129</v>
      </c>
      <c r="G50" s="12" t="str">
        <f>VLOOKUP(A50,[1]四临!$C:$N,12,0)</f>
        <v>副主任医师</v>
      </c>
      <c r="H50" s="13" t="s">
        <v>15</v>
      </c>
      <c r="I50" s="15"/>
    </row>
    <row r="51" spans="1:9" ht="18" customHeight="1">
      <c r="A51" s="7" t="s">
        <v>130</v>
      </c>
      <c r="B51" s="7" t="s">
        <v>122</v>
      </c>
      <c r="C51" s="8" t="s">
        <v>11</v>
      </c>
      <c r="D51" s="9" t="s">
        <v>12</v>
      </c>
      <c r="E51" s="10" t="s">
        <v>13</v>
      </c>
      <c r="F51" s="11" t="s">
        <v>131</v>
      </c>
      <c r="G51" s="12" t="str">
        <f>VLOOKUP(A51,[1]四临!$C:$N,12,0)</f>
        <v>副主任医师</v>
      </c>
      <c r="H51" s="13" t="s">
        <v>15</v>
      </c>
      <c r="I51" s="7"/>
    </row>
    <row r="52" spans="1:9" ht="18" customHeight="1">
      <c r="A52" s="7" t="s">
        <v>132</v>
      </c>
      <c r="B52" s="7" t="s">
        <v>122</v>
      </c>
      <c r="C52" s="8" t="s">
        <v>11</v>
      </c>
      <c r="D52" s="9" t="s">
        <v>12</v>
      </c>
      <c r="E52" s="10" t="s">
        <v>13</v>
      </c>
      <c r="F52" s="11" t="s">
        <v>133</v>
      </c>
      <c r="G52" s="12" t="str">
        <f>VLOOKUP(A52,[1]四临!$C:$N,12,0)</f>
        <v>主任医师</v>
      </c>
      <c r="H52" s="13" t="s">
        <v>15</v>
      </c>
      <c r="I52" s="7"/>
    </row>
    <row r="53" spans="1:9" ht="18" customHeight="1">
      <c r="A53" s="14" t="s">
        <v>134</v>
      </c>
      <c r="B53" s="14" t="s">
        <v>122</v>
      </c>
      <c r="C53" s="8" t="s">
        <v>11</v>
      </c>
      <c r="D53" s="9" t="s">
        <v>12</v>
      </c>
      <c r="E53" s="10" t="s">
        <v>13</v>
      </c>
      <c r="F53" s="11" t="s">
        <v>135</v>
      </c>
      <c r="G53" s="12" t="str">
        <f>VLOOKUP(A53,[1]四临!$C:$N,12,0)</f>
        <v>副主任医师</v>
      </c>
      <c r="H53" s="13" t="s">
        <v>177</v>
      </c>
      <c r="I53" s="15"/>
    </row>
    <row r="54" spans="1:9" ht="18" customHeight="1">
      <c r="A54" s="14" t="s">
        <v>136</v>
      </c>
      <c r="B54" s="14" t="s">
        <v>122</v>
      </c>
      <c r="C54" s="8" t="s">
        <v>11</v>
      </c>
      <c r="D54" s="9" t="s">
        <v>12</v>
      </c>
      <c r="E54" s="10" t="s">
        <v>13</v>
      </c>
      <c r="F54" s="11" t="s">
        <v>137</v>
      </c>
      <c r="G54" s="12" t="str">
        <f>VLOOKUP(A54,[1]四临!$C:$N,12,0)</f>
        <v>主任医师</v>
      </c>
      <c r="H54" s="13" t="s">
        <v>177</v>
      </c>
      <c r="I54" s="15"/>
    </row>
    <row r="55" spans="1:9" ht="18" customHeight="1">
      <c r="A55" s="14" t="s">
        <v>138</v>
      </c>
      <c r="B55" s="14" t="s">
        <v>122</v>
      </c>
      <c r="C55" s="8" t="s">
        <v>31</v>
      </c>
      <c r="D55" s="9" t="s">
        <v>12</v>
      </c>
      <c r="E55" s="10" t="s">
        <v>13</v>
      </c>
      <c r="F55" s="11" t="s">
        <v>139</v>
      </c>
      <c r="G55" s="12" t="str">
        <f>VLOOKUP(A55,[1]四临!$C:$N,12,0)</f>
        <v>主任医师</v>
      </c>
      <c r="H55" s="13" t="s">
        <v>177</v>
      </c>
      <c r="I55" s="15"/>
    </row>
    <row r="56" spans="1:9" ht="18" customHeight="1">
      <c r="A56" s="14" t="s">
        <v>140</v>
      </c>
      <c r="B56" s="14" t="s">
        <v>122</v>
      </c>
      <c r="C56" s="8" t="s">
        <v>11</v>
      </c>
      <c r="D56" s="9" t="s">
        <v>12</v>
      </c>
      <c r="E56" s="10" t="s">
        <v>13</v>
      </c>
      <c r="F56" s="11" t="s">
        <v>141</v>
      </c>
      <c r="G56" s="12" t="str">
        <f>VLOOKUP(A56,[1]四临!$C:$N,12,0)</f>
        <v>主任医师</v>
      </c>
      <c r="H56" s="13" t="s">
        <v>15</v>
      </c>
      <c r="I56" s="7"/>
    </row>
    <row r="57" spans="1:9" ht="18" customHeight="1">
      <c r="A57" s="14" t="s">
        <v>142</v>
      </c>
      <c r="B57" s="14" t="s">
        <v>122</v>
      </c>
      <c r="C57" s="8" t="s">
        <v>11</v>
      </c>
      <c r="D57" s="9" t="s">
        <v>12</v>
      </c>
      <c r="E57" s="10" t="s">
        <v>52</v>
      </c>
      <c r="F57" s="11" t="s">
        <v>143</v>
      </c>
      <c r="G57" s="12" t="str">
        <f>VLOOKUP(A57,[1]四临!$C:$N,12,0)</f>
        <v>主任医师</v>
      </c>
      <c r="H57" s="13" t="s">
        <v>177</v>
      </c>
      <c r="I57" s="15"/>
    </row>
    <row r="58" spans="1:9" ht="18" customHeight="1">
      <c r="A58" s="7" t="s">
        <v>144</v>
      </c>
      <c r="B58" s="7" t="s">
        <v>122</v>
      </c>
      <c r="C58" s="8" t="s">
        <v>11</v>
      </c>
      <c r="D58" s="9" t="s">
        <v>12</v>
      </c>
      <c r="E58" s="10" t="s">
        <v>13</v>
      </c>
      <c r="F58" s="11" t="s">
        <v>145</v>
      </c>
      <c r="G58" s="12" t="str">
        <f>VLOOKUP(A58,[1]四临!$C:$N,12,0)</f>
        <v>主任医师</v>
      </c>
      <c r="H58" s="13" t="s">
        <v>15</v>
      </c>
      <c r="I58" s="15"/>
    </row>
    <row r="59" spans="1:9" ht="18" customHeight="1">
      <c r="A59" s="7" t="s">
        <v>146</v>
      </c>
      <c r="B59" s="7" t="s">
        <v>147</v>
      </c>
      <c r="C59" s="8" t="s">
        <v>11</v>
      </c>
      <c r="D59" s="9" t="s">
        <v>12</v>
      </c>
      <c r="E59" s="10" t="s">
        <v>13</v>
      </c>
      <c r="F59" s="11" t="s">
        <v>148</v>
      </c>
      <c r="G59" s="12" t="str">
        <f>VLOOKUP(A59,[1]四临!$C:$N,12,0)</f>
        <v>主任医师</v>
      </c>
      <c r="H59" s="13" t="s">
        <v>15</v>
      </c>
      <c r="I59" s="7"/>
    </row>
    <row r="60" spans="1:9" ht="18" customHeight="1">
      <c r="A60" s="7" t="s">
        <v>149</v>
      </c>
      <c r="B60" s="7" t="s">
        <v>147</v>
      </c>
      <c r="C60" s="8" t="s">
        <v>11</v>
      </c>
      <c r="D60" s="9" t="s">
        <v>12</v>
      </c>
      <c r="E60" s="10" t="s">
        <v>88</v>
      </c>
      <c r="F60" s="11" t="s">
        <v>150</v>
      </c>
      <c r="G60" s="12" t="str">
        <f>VLOOKUP(A60,[1]四临!$C:$N,12,0)</f>
        <v>副主任医师</v>
      </c>
      <c r="H60" s="13" t="s">
        <v>15</v>
      </c>
      <c r="I60" s="7"/>
    </row>
    <row r="61" spans="1:9" ht="18" customHeight="1">
      <c r="A61" s="7" t="s">
        <v>151</v>
      </c>
      <c r="B61" s="7" t="s">
        <v>147</v>
      </c>
      <c r="C61" s="8" t="s">
        <v>11</v>
      </c>
      <c r="D61" s="9" t="s">
        <v>12</v>
      </c>
      <c r="E61" s="10" t="s">
        <v>13</v>
      </c>
      <c r="F61" s="11" t="s">
        <v>152</v>
      </c>
      <c r="G61" s="12" t="e">
        <f>VLOOKUP(A61,[1]四临!$C:$N,12,0)</f>
        <v>#N/A</v>
      </c>
      <c r="H61" s="13" t="s">
        <v>15</v>
      </c>
      <c r="I61" s="7"/>
    </row>
    <row r="62" spans="1:9" ht="18" customHeight="1">
      <c r="A62" s="7" t="s">
        <v>153</v>
      </c>
      <c r="B62" s="7" t="s">
        <v>154</v>
      </c>
      <c r="C62" s="8" t="s">
        <v>31</v>
      </c>
      <c r="D62" s="9" t="s">
        <v>12</v>
      </c>
      <c r="E62" s="10" t="s">
        <v>52</v>
      </c>
      <c r="F62" s="11" t="s">
        <v>155</v>
      </c>
      <c r="G62" s="12" t="str">
        <f>VLOOKUP(A62,[1]四临!$C:$N,12,0)</f>
        <v>主任中医师</v>
      </c>
      <c r="H62" s="13" t="s">
        <v>15</v>
      </c>
      <c r="I62" s="7"/>
    </row>
    <row r="63" spans="1:9" ht="18" customHeight="1">
      <c r="A63" s="7" t="s">
        <v>156</v>
      </c>
      <c r="B63" s="7" t="s">
        <v>154</v>
      </c>
      <c r="C63" s="8" t="s">
        <v>11</v>
      </c>
      <c r="D63" s="9" t="s">
        <v>12</v>
      </c>
      <c r="E63" s="10" t="s">
        <v>88</v>
      </c>
      <c r="F63" s="11" t="s">
        <v>157</v>
      </c>
      <c r="G63" s="12" t="str">
        <f>VLOOKUP(A63,[1]四临!$C:$N,12,0)</f>
        <v>主任中医师</v>
      </c>
      <c r="H63" s="13" t="s">
        <v>15</v>
      </c>
      <c r="I63" s="7"/>
    </row>
    <row r="64" spans="1:9" ht="18" customHeight="1">
      <c r="A64" s="7" t="s">
        <v>158</v>
      </c>
      <c r="B64" s="7" t="s">
        <v>154</v>
      </c>
      <c r="C64" s="8" t="s">
        <v>11</v>
      </c>
      <c r="D64" s="9" t="s">
        <v>12</v>
      </c>
      <c r="E64" s="18" t="s">
        <v>88</v>
      </c>
      <c r="F64" s="11" t="s">
        <v>159</v>
      </c>
      <c r="G64" s="12" t="str">
        <f>VLOOKUP(A64,[1]四临!$C:$N,12,0)</f>
        <v>主任中医师</v>
      </c>
      <c r="H64" s="13" t="s">
        <v>15</v>
      </c>
      <c r="I64" s="15"/>
    </row>
    <row r="65" spans="1:9" ht="18" customHeight="1">
      <c r="A65" s="7" t="s">
        <v>160</v>
      </c>
      <c r="B65" s="7" t="s">
        <v>154</v>
      </c>
      <c r="C65" s="8" t="s">
        <v>11</v>
      </c>
      <c r="D65" s="9" t="s">
        <v>12</v>
      </c>
      <c r="E65" s="10" t="s">
        <v>88</v>
      </c>
      <c r="F65" s="11" t="s">
        <v>161</v>
      </c>
      <c r="G65" s="12" t="str">
        <f>VLOOKUP(A65,[1]四临!$C:$N,12,0)</f>
        <v>主任医师</v>
      </c>
      <c r="H65" s="13" t="s">
        <v>15</v>
      </c>
      <c r="I65" s="7"/>
    </row>
    <row r="66" spans="1:9" ht="18" customHeight="1">
      <c r="A66" s="7" t="s">
        <v>162</v>
      </c>
      <c r="B66" s="7" t="s">
        <v>154</v>
      </c>
      <c r="C66" s="8" t="s">
        <v>11</v>
      </c>
      <c r="D66" s="9" t="s">
        <v>12</v>
      </c>
      <c r="E66" s="10" t="s">
        <v>88</v>
      </c>
      <c r="F66" s="11" t="s">
        <v>163</v>
      </c>
      <c r="G66" s="12" t="str">
        <f>VLOOKUP(A66,[1]四临!$C:$N,12,0)</f>
        <v>主任医师</v>
      </c>
      <c r="H66" s="13" t="s">
        <v>15</v>
      </c>
      <c r="I66" s="7"/>
    </row>
    <row r="67" spans="1:9" ht="18" customHeight="1">
      <c r="A67" s="14" t="s">
        <v>164</v>
      </c>
      <c r="B67" s="7" t="s">
        <v>165</v>
      </c>
      <c r="C67" s="8" t="s">
        <v>11</v>
      </c>
      <c r="D67" s="9" t="s">
        <v>12</v>
      </c>
      <c r="E67" s="10" t="s">
        <v>13</v>
      </c>
      <c r="F67" s="11" t="s">
        <v>166</v>
      </c>
      <c r="G67" s="12" t="str">
        <f>VLOOKUP(A67,[1]四临!$C:$N,12,0)</f>
        <v>主任医师</v>
      </c>
      <c r="H67" s="13" t="s">
        <v>15</v>
      </c>
      <c r="I67" s="15"/>
    </row>
    <row r="68" spans="1:9" ht="18" customHeight="1">
      <c r="A68" s="7" t="s">
        <v>167</v>
      </c>
      <c r="B68" s="7" t="s">
        <v>168</v>
      </c>
      <c r="C68" s="8" t="s">
        <v>11</v>
      </c>
      <c r="D68" s="9" t="s">
        <v>32</v>
      </c>
      <c r="E68" s="10" t="s">
        <v>13</v>
      </c>
      <c r="F68" s="11" t="s">
        <v>169</v>
      </c>
      <c r="G68" s="12" t="str">
        <f>VLOOKUP(A68,[1]四临!$C:$N,12,0)</f>
        <v>主任医师</v>
      </c>
      <c r="H68" s="13" t="s">
        <v>35</v>
      </c>
      <c r="I68" s="7"/>
    </row>
    <row r="69" spans="1:9" ht="18" customHeight="1">
      <c r="A69" s="7" t="s">
        <v>170</v>
      </c>
      <c r="B69" s="7" t="s">
        <v>168</v>
      </c>
      <c r="C69" s="8" t="s">
        <v>11</v>
      </c>
      <c r="D69" s="9" t="s">
        <v>12</v>
      </c>
      <c r="E69" s="10" t="s">
        <v>13</v>
      </c>
      <c r="F69" s="11" t="s">
        <v>171</v>
      </c>
      <c r="G69" s="12" t="str">
        <f>VLOOKUP(A69,[1]四临!$C:$N,12,0)</f>
        <v>主任医师</v>
      </c>
      <c r="H69" s="13" t="s">
        <v>15</v>
      </c>
      <c r="I69" s="7"/>
    </row>
    <row r="70" spans="1:9" ht="18" customHeight="1">
      <c r="A70" s="7" t="s">
        <v>172</v>
      </c>
      <c r="B70" s="7" t="s">
        <v>168</v>
      </c>
      <c r="C70" s="8" t="s">
        <v>11</v>
      </c>
      <c r="D70" s="9" t="s">
        <v>12</v>
      </c>
      <c r="E70" s="10" t="s">
        <v>13</v>
      </c>
      <c r="F70" s="11" t="s">
        <v>173</v>
      </c>
      <c r="G70" s="12" t="str">
        <f>VLOOKUP(A70,[1]四临!$C:$N,12,0)</f>
        <v>主任医师</v>
      </c>
      <c r="H70" s="13" t="s">
        <v>15</v>
      </c>
      <c r="I70" s="7"/>
    </row>
    <row r="71" spans="1:9" ht="18" customHeight="1">
      <c r="A71" s="14" t="s">
        <v>174</v>
      </c>
      <c r="B71" s="14" t="s">
        <v>168</v>
      </c>
      <c r="C71" s="8" t="s">
        <v>11</v>
      </c>
      <c r="D71" s="9" t="s">
        <v>12</v>
      </c>
      <c r="E71" s="10" t="s">
        <v>13</v>
      </c>
      <c r="F71" s="11" t="s">
        <v>175</v>
      </c>
      <c r="G71" s="12" t="str">
        <f>VLOOKUP(A71,[1]四临!$C:$N,12,0)</f>
        <v>副主任医师</v>
      </c>
      <c r="H71" s="13" t="s">
        <v>177</v>
      </c>
      <c r="I71" s="15"/>
    </row>
    <row r="72" spans="1:9">
      <c r="A72" s="22" t="s">
        <v>179</v>
      </c>
      <c r="B72" s="7" t="s">
        <v>180</v>
      </c>
      <c r="C72" s="7" t="s">
        <v>181</v>
      </c>
      <c r="D72" s="7" t="s">
        <v>182</v>
      </c>
      <c r="E72" s="7" t="s">
        <v>183</v>
      </c>
      <c r="F72" s="23" t="s">
        <v>184</v>
      </c>
      <c r="G72" s="12" t="s">
        <v>185</v>
      </c>
      <c r="H72" s="13" t="s">
        <v>15</v>
      </c>
      <c r="I72" s="7"/>
    </row>
    <row r="73" spans="1:9" ht="36">
      <c r="A73" s="22" t="s">
        <v>186</v>
      </c>
      <c r="B73" s="7" t="s">
        <v>43</v>
      </c>
      <c r="C73" s="7" t="s">
        <v>187</v>
      </c>
      <c r="D73" s="7" t="s">
        <v>182</v>
      </c>
      <c r="E73" s="7" t="s">
        <v>183</v>
      </c>
      <c r="F73" s="23" t="s">
        <v>188</v>
      </c>
      <c r="G73" s="12" t="s">
        <v>185</v>
      </c>
      <c r="H73" s="13" t="s">
        <v>15</v>
      </c>
      <c r="I73" s="7"/>
    </row>
  </sheetData>
  <mergeCells count="1">
    <mergeCell ref="A1:I1"/>
  </mergeCells>
  <phoneticPr fontId="13" type="noConversion"/>
  <conditionalFormatting sqref="A1:A104857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7.8472222222222193E-2" right="0" top="0.23611111111111099" bottom="0.118055555555556" header="0.31458333333333299" footer="0.31458333333333299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陈亚敏</cp:lastModifiedBy>
  <dcterms:created xsi:type="dcterms:W3CDTF">2006-09-13T11:21:00Z</dcterms:created>
  <dcterms:modified xsi:type="dcterms:W3CDTF">2019-03-22T06:00:33Z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